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EstaPasta_de_trabalho"/>
  <bookViews>
    <workbookView xWindow="65521" yWindow="65521" windowWidth="6000" windowHeight="6195" tabRatio="601" activeTab="0"/>
  </bookViews>
  <sheets>
    <sheet name="julho" sheetId="1" r:id="rId1"/>
    <sheet name="agosto" sheetId="2" r:id="rId2"/>
    <sheet name="setembro" sheetId="3" r:id="rId3"/>
    <sheet name="outubro" sheetId="4" r:id="rId4"/>
    <sheet name="novembro" sheetId="5" r:id="rId5"/>
    <sheet name="dezembro" sheetId="6" r:id="rId6"/>
    <sheet name="janeiro" sheetId="7" r:id="rId7"/>
    <sheet name="fevereiro" sheetId="8" r:id="rId8"/>
    <sheet name="marco" sheetId="9" r:id="rId9"/>
    <sheet name="abril" sheetId="10" r:id="rId10"/>
    <sheet name="maio" sheetId="11" r:id="rId11"/>
    <sheet name="junho" sheetId="12" r:id="rId12"/>
    <sheet name="area de atuacao" sheetId="13" r:id="rId13"/>
  </sheets>
  <definedNames>
    <definedName name="_xlnm.Print_Titles" localSheetId="9">'abril'!$12:$21</definedName>
    <definedName name="_xlnm.Print_Titles" localSheetId="1">'agosto'!$12:$21</definedName>
    <definedName name="_xlnm.Print_Titles" localSheetId="12">'area de atuacao'!$33:$39</definedName>
    <definedName name="_xlnm.Print_Titles" localSheetId="7">'fevereiro'!$12:$21</definedName>
    <definedName name="_xlnm.Print_Titles" localSheetId="6">'janeiro'!$12:$21</definedName>
    <definedName name="_xlnm.Print_Titles" localSheetId="0">'julho'!$1:$17</definedName>
    <definedName name="_xlnm.Print_Titles" localSheetId="11">'junho'!$12:$21</definedName>
    <definedName name="_xlnm.Print_Titles" localSheetId="10">'maio'!$12:$21</definedName>
    <definedName name="_xlnm.Print_Titles" localSheetId="8">'marco'!$12:$21</definedName>
    <definedName name="_xlnm.Print_Titles" localSheetId="4">'novembro'!$12:$21</definedName>
    <definedName name="_xlnm.Print_Titles" localSheetId="3">'outubro'!$12:$21</definedName>
    <definedName name="_xlnm.Print_Titles" localSheetId="2">'setembro'!$12:$21</definedName>
  </definedNames>
  <calcPr fullCalcOnLoad="1"/>
</workbook>
</file>

<file path=xl/comments1.xml><?xml version="1.0" encoding="utf-8"?>
<comments xmlns="http://schemas.openxmlformats.org/spreadsheetml/2006/main">
  <authors>
    <author>Win95</author>
  </authors>
  <commentList>
    <comment ref="A21" authorId="0">
      <text>
        <r>
          <rPr>
            <sz val="12"/>
            <rFont val="Tahoma"/>
            <family val="2"/>
          </rPr>
          <t>indique a seqüência que pode ser:
 1, 2, 3,  ou a, b , c .....</t>
        </r>
      </text>
    </comment>
    <comment ref="D21" authorId="0">
      <text>
        <r>
          <rPr>
            <sz val="12"/>
            <rFont val="Tahoma"/>
            <family val="2"/>
          </rPr>
          <t>indique a soma das horas consumidas no evento de arrecadações</t>
        </r>
      </text>
    </comment>
    <comment ref="E21" authorId="0">
      <text>
        <r>
          <rPr>
            <sz val="12"/>
            <rFont val="Tahoma"/>
            <family val="2"/>
          </rPr>
          <t xml:space="preserve">Indique o valor em R$ das arrecadações. </t>
        </r>
      </text>
    </comment>
    <comment ref="F21" authorId="0">
      <text>
        <r>
          <rPr>
            <sz val="12"/>
            <rFont val="Tahoma"/>
            <family val="2"/>
          </rPr>
          <t>1)Quando for atividade realizada individualmente indique o nome do CL/DM
2) Se a atividade constar de ata e for realizada pelo grupo, indique Clube</t>
        </r>
      </text>
    </comment>
    <comment ref="B21" authorId="0">
      <text>
        <r>
          <rPr>
            <sz val="12"/>
            <rFont val="Tahoma"/>
            <family val="2"/>
          </rPr>
          <t>descreva, em pelo menos 2 linhas, o que foi realizado,para quem e por que.
Use as colunas b e c.
Para relatar DOAÇÕES vá para a linha 53</t>
        </r>
      </text>
    </comment>
    <comment ref="A1" authorId="0">
      <text>
        <r>
          <rPr>
            <b/>
            <sz val="12"/>
            <rFont val="Tahoma"/>
            <family val="2"/>
          </rPr>
          <t>estando nesta célula, tecle a tecla F2 e após elimine o pontilhado e, no lugar dele, escreva o nome de seu clube.</t>
        </r>
      </text>
    </comment>
    <comment ref="A2" authorId="0">
      <text>
        <r>
          <rPr>
            <sz val="12"/>
            <rFont val="Tahoma"/>
            <family val="2"/>
          </rPr>
          <t xml:space="preserve">Estando nesta célula, tecle F2. elimine o pontilhado e, no lugar dele, insira os nomes
</t>
        </r>
      </text>
    </comment>
    <comment ref="A3" authorId="0">
      <text>
        <r>
          <rPr>
            <sz val="12"/>
            <rFont val="Tahoma"/>
            <family val="2"/>
          </rPr>
          <t>Estando nesta célula, tecle F2, elimine o pontilhado e</t>
        </r>
        <r>
          <rPr>
            <sz val="8"/>
            <rFont val="Tahoma"/>
            <family val="0"/>
          </rPr>
          <t xml:space="preserve"> </t>
        </r>
        <r>
          <rPr>
            <sz val="12"/>
            <rFont val="Tahoma"/>
            <family val="2"/>
          </rPr>
          <t xml:space="preserve">insira o Lema.
Se não houver lema "delete"o contéudo desta cédula.
</t>
        </r>
      </text>
    </comment>
    <comment ref="F16" authorId="0">
      <text>
        <r>
          <rPr>
            <sz val="12"/>
            <rFont val="Tahoma"/>
            <family val="2"/>
          </rPr>
          <t>inidque todos os dígitos de seu clube</t>
        </r>
        <r>
          <rPr>
            <sz val="8"/>
            <rFont val="Tahoma"/>
            <family val="0"/>
          </rPr>
          <t xml:space="preserve"> 
</t>
        </r>
      </text>
    </comment>
    <comment ref="A7" authorId="0">
      <text>
        <r>
          <rPr>
            <sz val="12"/>
            <rFont val="Tahoma"/>
            <family val="2"/>
          </rPr>
          <t xml:space="preserve">Estandop nesta célula, ,tecle F2, digite o nome do Governador e da sua CªL, removendo os pontos indesejáveis
</t>
        </r>
      </text>
    </comment>
    <comment ref="H7" authorId="0">
      <text>
        <r>
          <rPr>
            <sz val="8"/>
            <rFont val="Tahoma"/>
            <family val="0"/>
          </rPr>
          <t xml:space="preserve">PASSE O MOUSE EM CADA UMA DAS MARCAS IGUAIS A ESTA E SIGA AS  INSTRUÇÕES </t>
        </r>
      </text>
    </comment>
  </commentList>
</comments>
</file>

<file path=xl/comments10.xml><?xml version="1.0" encoding="utf-8"?>
<comments xmlns="http://schemas.openxmlformats.org/spreadsheetml/2006/main">
  <authors>
    <author>Win95</author>
  </authors>
  <commentList>
    <comment ref="A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21" authorId="0">
      <text>
        <r>
          <rPr>
            <sz val="10"/>
            <rFont val="Tahoma"/>
            <family val="2"/>
          </rPr>
          <t>Nas colunas B e C descreva, em pelo menos 2 linhas, o que foi realizado,para quem e por que.
Para relatar DOAÇÕES vá para a coluna 53</t>
        </r>
      </text>
    </comment>
    <comment ref="D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soma das horas consumidas no evento de arrecadação</t>
        </r>
      </text>
    </comment>
    <comment ref="E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o valor em R$ das arrecadações. </t>
        </r>
      </text>
    </comment>
    <comment ref="F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  <comment ref="A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53" authorId="0">
      <text>
        <r>
          <rPr>
            <sz val="8"/>
            <rFont val="Tahoma"/>
            <family val="0"/>
          </rPr>
          <t xml:space="preserve">UTILIZE AS COLUNAS B E C
</t>
        </r>
        <r>
          <rPr>
            <sz val="10"/>
            <rFont val="Tahoma"/>
            <family val="2"/>
          </rPr>
          <t>1) Aqui podem ser incluídas as atividades administrativas, não sendo necessário quantificá-las
PARA AS DOAÇÕES:
Descreva, em pelo menos 2 linhas, o que foi doado, quem recebeu a doação e outros detalhes que julgue importante relatar.
É esperado  que uma mesma atividade possa constar num mesmo mes  como ARRECADAÇÃO  e  como DOAÇÃO.</t>
        </r>
        <r>
          <rPr>
            <sz val="8"/>
            <rFont val="Tahoma"/>
            <family val="0"/>
          </rPr>
          <t xml:space="preserve">
</t>
        </r>
      </text>
    </comment>
    <comment ref="D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Aqui somente cabem as horas de serviços voluntários.
Horas consumidas em eventos de arrecadação de fundos (R$) não devem ser incluídas aqui.</t>
        </r>
      </text>
    </comment>
    <comment ref="E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apenas o valor, sem centavos, pontos ou vírgulas.
Inclua R$  somente quando houve a efetiva doação.
É incorreta a inclusão de R$ resultantes de estimativa de valor de serviços prestados</t>
        </r>
      </text>
    </comment>
    <comment ref="F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</commentList>
</comments>
</file>

<file path=xl/comments11.xml><?xml version="1.0" encoding="utf-8"?>
<comments xmlns="http://schemas.openxmlformats.org/spreadsheetml/2006/main">
  <authors>
    <author>Win95</author>
  </authors>
  <commentList>
    <comment ref="A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21" authorId="0">
      <text>
        <r>
          <rPr>
            <sz val="10"/>
            <rFont val="Tahoma"/>
            <family val="2"/>
          </rPr>
          <t>Nas colunas B e C descreva, em pelo menos 2 linhas, o que foi realizado,para quem e por que.
Para relatar DOAÇÕES  vá para a linha 53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soma das horas consumidas no evento de arrecadação</t>
        </r>
      </text>
    </comment>
    <comment ref="E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o valor em R$ das arrecadações. </t>
        </r>
      </text>
    </comment>
    <comment ref="F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  <comment ref="A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53" authorId="0">
      <text>
        <r>
          <rPr>
            <sz val="8"/>
            <rFont val="Tahoma"/>
            <family val="0"/>
          </rPr>
          <t xml:space="preserve">UTILIZE AS COLUNAS B E C
</t>
        </r>
        <r>
          <rPr>
            <sz val="10"/>
            <rFont val="Tahoma"/>
            <family val="2"/>
          </rPr>
          <t>1) Aqui podem ser incluídas as atividades administrativas, não sendo necessário quantificá-las
PARA AS DOAÇÕES:
Descreva, em pelo menos 2 linhas, o que foi doado, quem recebeu a doação e outros detalhes que julgue importante relatar.
É esperado  que uma mesma atividade possa constar num mesmo mes  como ARRECADAÇÃO  e  como DOAÇÃO.</t>
        </r>
        <r>
          <rPr>
            <sz val="8"/>
            <rFont val="Tahoma"/>
            <family val="0"/>
          </rPr>
          <t xml:space="preserve">
</t>
        </r>
      </text>
    </comment>
    <comment ref="D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Aqui somente cabem as horas de serviços voluntários.
Horas consumidas em eventos de arrecadação de fundos (R$) não devem ser incluídas aqui.</t>
        </r>
      </text>
    </comment>
    <comment ref="E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apenas o valor, sem centavos, pontos ou vírgulas.
Inclua R$  somente quando houve a efetiva doação.
É incorreta a inclusão de R$ resultantes de estimativa de valor de serviços prestados</t>
        </r>
      </text>
    </comment>
    <comment ref="F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</commentList>
</comments>
</file>

<file path=xl/comments12.xml><?xml version="1.0" encoding="utf-8"?>
<comments xmlns="http://schemas.openxmlformats.org/spreadsheetml/2006/main">
  <authors>
    <author>Win95</author>
  </authors>
  <commentList>
    <comment ref="A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21" authorId="0">
      <text>
        <r>
          <rPr>
            <sz val="10"/>
            <rFont val="Tahoma"/>
            <family val="2"/>
          </rPr>
          <t>Nas colunas B e C descreva, em pelo menos 2 linhas, o que foi realizado,para quem e por que.
Para relatar DOAÇÕES , vá para a linha 53</t>
        </r>
      </text>
    </comment>
    <comment ref="D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soma das horas consumidas no evento de arrecadação</t>
        </r>
      </text>
    </comment>
    <comment ref="E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o valor em R$ das arrecadações. </t>
        </r>
      </text>
    </comment>
    <comment ref="F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  <comment ref="A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53" authorId="0">
      <text>
        <r>
          <rPr>
            <sz val="8"/>
            <rFont val="Tahoma"/>
            <family val="0"/>
          </rPr>
          <t xml:space="preserve">UTILIZE AS COLUNAS B E C
</t>
        </r>
        <r>
          <rPr>
            <sz val="10"/>
            <rFont val="Tahoma"/>
            <family val="2"/>
          </rPr>
          <t>1) Aqui podem ser incluídas as atividades administrativas, não sendo necessário quantificá-las
PARA AS DOAÇÕES:
Descreva, em pelo menos 2 linhas, o que foi doado, quem recebeu a doação e outros detalhes que julgue importante relatar.
É esperado  que uma mesma atividade possa constar num mesmo mes  como ARRECADAÇÃO  e  como DOAÇÃO.</t>
        </r>
        <r>
          <rPr>
            <sz val="8"/>
            <rFont val="Tahoma"/>
            <family val="0"/>
          </rPr>
          <t xml:space="preserve">
</t>
        </r>
      </text>
    </comment>
    <comment ref="D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Aqui somente cabem as horas de serviços voluntários.
Horas consumidas em eventos de arrecadação de fundos (R$) não devem ser incluídas aqui.</t>
        </r>
      </text>
    </comment>
    <comment ref="E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apenas o valor, sem centavos, pontos ou vírgulas.
Inclua R$  somente quando houve a efetiva doação.
É incorreta a inclusão de R$ resultantes de estimativa de valor de serviços prestados</t>
        </r>
      </text>
    </comment>
    <comment ref="F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</commentList>
</comments>
</file>

<file path=xl/comments13.xml><?xml version="1.0" encoding="utf-8"?>
<comments xmlns="http://schemas.openxmlformats.org/spreadsheetml/2006/main">
  <authors>
    <author>Win95</author>
  </authors>
  <commentList>
    <comment ref="F38" authorId="0">
      <text>
        <r>
          <rPr>
            <sz val="8"/>
            <rFont val="Tahoma"/>
            <family val="0"/>
          </rPr>
          <t xml:space="preserve">indique o mês do relatório
</t>
        </r>
      </text>
    </comment>
    <comment ref="C52" authorId="0">
      <text>
        <r>
          <rPr>
            <b/>
            <sz val="8"/>
            <rFont val="Tahoma"/>
            <family val="0"/>
          </rPr>
          <t>Adicione um título se nenhuma das atividades acima se encaixar naquilo que você reporta.</t>
        </r>
      </text>
    </comment>
    <comment ref="C72" authorId="0">
      <text>
        <r>
          <rPr>
            <b/>
            <sz val="8"/>
            <rFont val="Tahoma"/>
            <family val="0"/>
          </rPr>
          <t>Adicione um título se nenhuma das atividades acima se encaixar naquilo que você reporta.</t>
        </r>
      </text>
    </comment>
    <comment ref="C92" authorId="0">
      <text>
        <r>
          <rPr>
            <b/>
            <sz val="8"/>
            <rFont val="Tahoma"/>
            <family val="0"/>
          </rPr>
          <t>Adicione um título se nenhuma das atividades acima se encaixar naquilo que você reporta.</t>
        </r>
      </text>
    </comment>
    <comment ref="C125" authorId="0">
      <text>
        <r>
          <rPr>
            <b/>
            <sz val="8"/>
            <rFont val="Tahoma"/>
            <family val="0"/>
          </rPr>
          <t>Adicione um título se nenhuma das atividades acima se encaixar naquilo que você reporta.</t>
        </r>
      </text>
    </comment>
    <comment ref="C157" authorId="0">
      <text>
        <r>
          <rPr>
            <b/>
            <sz val="8"/>
            <rFont val="Tahoma"/>
            <family val="0"/>
          </rPr>
          <t>Adicione um título se nenhuma das atividades acima se encaixar naquilo que você reporta.</t>
        </r>
      </text>
    </comment>
    <comment ref="C171" authorId="0">
      <text>
        <r>
          <rPr>
            <b/>
            <sz val="8"/>
            <rFont val="Tahoma"/>
            <family val="0"/>
          </rPr>
          <t>Adicione um título se nenhuma das atividades acima se encaixar naquilo que você reporta.</t>
        </r>
      </text>
    </comment>
    <comment ref="C198" authorId="0">
      <text>
        <r>
          <rPr>
            <b/>
            <sz val="8"/>
            <rFont val="Tahoma"/>
            <family val="0"/>
          </rPr>
          <t>Adicione um título se nenhuma das atividades acima se encaixar naquilo que você reporta.</t>
        </r>
      </text>
    </comment>
    <comment ref="C252" authorId="0">
      <text>
        <r>
          <rPr>
            <b/>
            <sz val="8"/>
            <rFont val="Tahoma"/>
            <family val="0"/>
          </rPr>
          <t>Adicione um título se nenhuma das atividades acima se encaixar naquilo que você reporta.</t>
        </r>
      </text>
    </comment>
    <comment ref="C283" authorId="0">
      <text>
        <r>
          <rPr>
            <b/>
            <sz val="8"/>
            <rFont val="Tahoma"/>
            <family val="0"/>
          </rPr>
          <t>Adicione um título se nenhuma das atividades acima se encaixar naquilo que você reporta.</t>
        </r>
      </text>
    </comment>
    <comment ref="J4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DICAS PARA PREENCHER CORRETAMENTE</t>
        </r>
      </text>
    </comment>
    <comment ref="C222" authorId="0">
      <text>
        <r>
          <rPr>
            <b/>
            <sz val="8"/>
            <rFont val="Tahoma"/>
            <family val="0"/>
          </rPr>
          <t>Adicione um título se nenhuma das atividades acima se encaixar naquilo que você reporta.</t>
        </r>
      </text>
    </comment>
    <comment ref="C281" authorId="0">
      <text>
        <r>
          <rPr>
            <b/>
            <sz val="8"/>
            <rFont val="Tahoma"/>
            <family val="0"/>
          </rPr>
          <t>Adicione um título se nenhuma das atividades acima se encaixar naquilo que você reporta.</t>
        </r>
      </text>
    </comment>
  </commentList>
</comments>
</file>

<file path=xl/comments2.xml><?xml version="1.0" encoding="utf-8"?>
<comments xmlns="http://schemas.openxmlformats.org/spreadsheetml/2006/main">
  <authors>
    <author>Win95</author>
  </authors>
  <commentList>
    <comment ref="D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soma das horas consumidas no evento de arrecadação</t>
        </r>
      </text>
    </comment>
    <comment ref="E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o valor em R$ das arrecadações. </t>
        </r>
      </text>
    </comment>
    <comment ref="F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  <comment ref="A21" authorId="0">
      <text>
        <r>
          <rPr>
            <sz val="12"/>
            <rFont val="Tahoma"/>
            <family val="2"/>
          </rPr>
          <t>indique a seqüência que pode ser:
 1, 2, 3,  ou a, b , c .....</t>
        </r>
      </text>
    </comment>
    <comment ref="B21" authorId="0">
      <text>
        <r>
          <rPr>
            <sz val="12"/>
            <rFont val="Tahoma"/>
            <family val="2"/>
          </rPr>
          <t>descreva, em pelo menos 2 linhas, o que foi realizado,para quem e por que.
Use as colunas b e c.
Para relatar DOAÇÕES vá para a linha 53</t>
        </r>
      </text>
    </comment>
  </commentList>
</comments>
</file>

<file path=xl/comments3.xml><?xml version="1.0" encoding="utf-8"?>
<comments xmlns="http://schemas.openxmlformats.org/spreadsheetml/2006/main">
  <authors>
    <author>Win95</author>
  </authors>
  <commentList>
    <comment ref="A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21" authorId="0">
      <text>
        <r>
          <rPr>
            <sz val="10"/>
            <rFont val="Tahoma"/>
            <family val="2"/>
          </rPr>
          <t xml:space="preserve">Nas colunas B e C descreva, em pelo menos 2 linhas, o que foi realizado, para quem e por que.
</t>
        </r>
        <r>
          <rPr>
            <b/>
            <sz val="10"/>
            <rFont val="Tahoma"/>
            <family val="2"/>
          </rPr>
          <t>Para lançar doações vá para a linha 53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soma das horas consumidas no evento de arrecadação</t>
        </r>
      </text>
    </comment>
    <comment ref="E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o valor em R$ das arrecadações. </t>
        </r>
      </text>
    </comment>
    <comment ref="F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</commentList>
</comments>
</file>

<file path=xl/comments4.xml><?xml version="1.0" encoding="utf-8"?>
<comments xmlns="http://schemas.openxmlformats.org/spreadsheetml/2006/main">
  <authors>
    <author>Win95</author>
  </authors>
  <commentList>
    <comment ref="D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soma das horas consumidas no evento de arrecadação</t>
        </r>
      </text>
    </comment>
    <comment ref="E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o valor em R$ das arrecadações. </t>
        </r>
      </text>
    </comment>
    <comment ref="F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</commentList>
</comments>
</file>

<file path=xl/comments5.xml><?xml version="1.0" encoding="utf-8"?>
<comments xmlns="http://schemas.openxmlformats.org/spreadsheetml/2006/main">
  <authors>
    <author>Win95</author>
  </authors>
  <commentList>
    <comment ref="D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soma das horas consumidas no evento de arrecadação</t>
        </r>
      </text>
    </comment>
    <comment ref="E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o valor em R$ das arrecadações. </t>
        </r>
      </text>
    </comment>
    <comment ref="F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</commentList>
</comments>
</file>

<file path=xl/comments6.xml><?xml version="1.0" encoding="utf-8"?>
<comments xmlns="http://schemas.openxmlformats.org/spreadsheetml/2006/main">
  <authors>
    <author>Win95</author>
  </authors>
  <commentList>
    <comment ref="A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21" authorId="0">
      <text>
        <r>
          <rPr>
            <sz val="10"/>
            <rFont val="Tahoma"/>
            <family val="2"/>
          </rPr>
          <t>Nas colunas B e C deescreva, em pelo menos 2 linhas, o que foi realizado,para quem e por que.
Para relatar DOAÇÕES vá para alinha 53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soma das horas consumidas no evento de arrecadação</t>
        </r>
      </text>
    </comment>
    <comment ref="E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o valor em R$ das arrecadações. </t>
        </r>
      </text>
    </comment>
    <comment ref="F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</commentList>
</comments>
</file>

<file path=xl/comments7.xml><?xml version="1.0" encoding="utf-8"?>
<comments xmlns="http://schemas.openxmlformats.org/spreadsheetml/2006/main">
  <authors>
    <author>Win95</author>
  </authors>
  <commentList>
    <comment ref="A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21" authorId="0">
      <text>
        <r>
          <rPr>
            <sz val="10"/>
            <rFont val="Tahoma"/>
            <family val="2"/>
          </rPr>
          <t>Nas colunas B e C descreva, em pelo menos 2 linhas, o que foi realizado,para quem e por que.
Para relatar DOAÇÕES vá para linha 53</t>
        </r>
      </text>
    </comment>
    <comment ref="D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soma das horas consumidas no evento de arrecadação</t>
        </r>
      </text>
    </comment>
    <comment ref="E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o valor em R$ das arrecadações. </t>
        </r>
      </text>
    </comment>
    <comment ref="F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</commentList>
</comments>
</file>

<file path=xl/comments8.xml><?xml version="1.0" encoding="utf-8"?>
<comments xmlns="http://schemas.openxmlformats.org/spreadsheetml/2006/main">
  <authors>
    <author>Win95</author>
  </authors>
  <commentList>
    <comment ref="A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21" authorId="0">
      <text>
        <r>
          <rPr>
            <sz val="10"/>
            <rFont val="Tahoma"/>
            <family val="2"/>
          </rPr>
          <t>Nas colunas B e C descreva, em pelo menos 2 linhas, o que foi realizado,para quem e por que.
Para relatar DOAÇÕES vá para a linha 53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soma das horas consumidas no evento de arrecadação</t>
        </r>
      </text>
    </comment>
    <comment ref="E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o valor em R$ das arrecadações. </t>
        </r>
      </text>
    </comment>
    <comment ref="F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</commentList>
</comments>
</file>

<file path=xl/comments9.xml><?xml version="1.0" encoding="utf-8"?>
<comments xmlns="http://schemas.openxmlformats.org/spreadsheetml/2006/main">
  <authors>
    <author>Win95</author>
  </authors>
  <commentList>
    <comment ref="A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21" authorId="0">
      <text>
        <r>
          <rPr>
            <sz val="10"/>
            <rFont val="Tahoma"/>
            <family val="2"/>
          </rPr>
          <t>Nas colunas B e C descreva, em pelo menos 2 linhas, o que foi realizado,para quem e por que.
Para relatar DOAÇÒES vá para alinha 53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soma das horas consumidas no evento de arrecadação</t>
        </r>
      </text>
    </comment>
    <comment ref="E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o valor em R$ das arrecadações. </t>
        </r>
      </text>
    </comment>
    <comment ref="F21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  <comment ref="A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 seqüência que pode ser:
 1, 2, 3,  ou a, b , c .....</t>
        </r>
      </text>
    </comment>
    <comment ref="B53" authorId="0">
      <text>
        <r>
          <rPr>
            <sz val="8"/>
            <rFont val="Tahoma"/>
            <family val="0"/>
          </rPr>
          <t xml:space="preserve">UTILIZE AS COLUNAS B E C
</t>
        </r>
        <r>
          <rPr>
            <sz val="10"/>
            <rFont val="Tahoma"/>
            <family val="2"/>
          </rPr>
          <t>1) Aqui podem ser incluídas as atividades administrativas, não sendo necessário quantificá-las
PARA AS DOAÇÕES:
Descreva, em pelo menos 2 linhas, o que foi doado, quem recebeu a doação e outros detalhes que julgue importante relatar.
É esperado  que uma mesma atividade possa constar num mesmo mes  como ARRECADAÇÃO  e  como DOAÇÃO.</t>
        </r>
        <r>
          <rPr>
            <sz val="8"/>
            <rFont val="Tahoma"/>
            <family val="0"/>
          </rPr>
          <t xml:space="preserve">
</t>
        </r>
      </text>
    </comment>
    <comment ref="D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Aqui somente cabem as horas de serviços voluntários.
Horas consumidas em eventos de arrecadação de fundos (R$) não devem ser incluídas aqui.</t>
        </r>
      </text>
    </comment>
    <comment ref="E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Indique apenas o valor, sem centavos, pontos ou vírgulas.
Inclua R$  somente quando houve a efetiva doação.
É incorreta a inclusão de R$ resultantes de estimativa de valor de serviços prestados</t>
        </r>
      </text>
    </comment>
    <comment ref="F53" authorId="0">
      <text>
        <r>
          <rPr>
            <b/>
            <sz val="8"/>
            <rFont val="Tahoma"/>
            <family val="0"/>
          </rPr>
          <t>Win95:</t>
        </r>
        <r>
          <rPr>
            <sz val="8"/>
            <rFont val="Tahoma"/>
            <family val="0"/>
          </rPr>
          <t xml:space="preserve">
1)Quando for atividade realizada individualmente indique o nome do CL/DM
2) Se a atividade constar de ata e for realizada pelo grupo, indique Clube</t>
        </r>
      </text>
    </comment>
  </commentList>
</comments>
</file>

<file path=xl/sharedStrings.xml><?xml version="1.0" encoding="utf-8"?>
<sst xmlns="http://schemas.openxmlformats.org/spreadsheetml/2006/main" count="366" uniqueCount="201">
  <si>
    <t>DOAÇÕES R$</t>
  </si>
  <si>
    <t>CUIDADOS COM A VISÃO</t>
  </si>
  <si>
    <t>Esclarecimento da comunidade</t>
  </si>
  <si>
    <t>Exames da vista</t>
  </si>
  <si>
    <t>Coleta/Reciclagem de óculos</t>
  </si>
  <si>
    <t>Banco de olhos</t>
  </si>
  <si>
    <t>Acampamentos e Recreação</t>
  </si>
  <si>
    <t>Formação profissionalizante</t>
  </si>
  <si>
    <t>Cães-guia</t>
  </si>
  <si>
    <t>Dia Mundial da Visão</t>
  </si>
  <si>
    <t>Vitamina A</t>
  </si>
  <si>
    <t>Outros</t>
  </si>
  <si>
    <t>TRABALHO COM OS SURDOS</t>
  </si>
  <si>
    <t>Programação de TV para surdos</t>
  </si>
  <si>
    <t>Cães adestrados para surdos</t>
  </si>
  <si>
    <t>Prevenção/ Esclarecimentos</t>
  </si>
  <si>
    <t>Reabilitação</t>
  </si>
  <si>
    <t>Pesquisa</t>
  </si>
  <si>
    <t>Telefones especiais para surdos</t>
  </si>
  <si>
    <t>Banco de ossos temporais</t>
  </si>
  <si>
    <t>aparelhos de surdez</t>
  </si>
  <si>
    <t>MEIO AMBIENTE</t>
  </si>
  <si>
    <t>Projetos agrícolas</t>
  </si>
  <si>
    <t>Programas de limpeza na comunidade</t>
  </si>
  <si>
    <t>Educação</t>
  </si>
  <si>
    <t>Reciclagem</t>
  </si>
  <si>
    <t>Plantio de árvores</t>
  </si>
  <si>
    <t>Remoção de lixo</t>
  </si>
  <si>
    <t>Purificação de água</t>
  </si>
  <si>
    <t>SERVIÇOS AOS JOVENS</t>
  </si>
  <si>
    <t>Conscientização acerca de drogas</t>
  </si>
  <si>
    <t>Acampamento internacional de jovens</t>
  </si>
  <si>
    <t>Leo Clubes</t>
  </si>
  <si>
    <t>Lions-Quest</t>
  </si>
  <si>
    <t>Aconselhamento</t>
  </si>
  <si>
    <t>Recreação/Esportes</t>
  </si>
  <si>
    <t>Bolsas de estudos</t>
  </si>
  <si>
    <t>Escotismo</t>
  </si>
  <si>
    <t>Concursos de Oratória</t>
  </si>
  <si>
    <t>Olimpíadas especiais</t>
  </si>
  <si>
    <t>Crianças de rua</t>
  </si>
  <si>
    <t>SERVIÇOS À COMUNIDADE</t>
  </si>
  <si>
    <t>Ajuda aos idosos</t>
  </si>
  <si>
    <t>Cidadania</t>
  </si>
  <si>
    <t>Prevenção ao crime</t>
  </si>
  <si>
    <t>Programas culturais/artísticos</t>
  </si>
  <si>
    <t>Ajuda a vítimas de catástrofes</t>
  </si>
  <si>
    <t>Ajuda aos desabrigados</t>
  </si>
  <si>
    <t>Alfabetização</t>
  </si>
  <si>
    <t>Recreação</t>
  </si>
  <si>
    <t>Programas de segurança</t>
  </si>
  <si>
    <t>Patrocínio de grupos afiliados</t>
  </si>
  <si>
    <t>OUTROS SERVIÇOS</t>
  </si>
  <si>
    <t>CONSCIENTIZAÇÃO ACERCA DE DIABETES</t>
  </si>
  <si>
    <t>Testes de diabetes</t>
  </si>
  <si>
    <t>Acampamentos para diabéticos</t>
  </si>
  <si>
    <t>Esclarecimento</t>
  </si>
  <si>
    <t>Medicamentos/Equipamentos</t>
  </si>
  <si>
    <t>Imigrantes/Refugiados</t>
  </si>
  <si>
    <t>Ajuda interclube</t>
  </si>
  <si>
    <t>Presidente</t>
  </si>
  <si>
    <t>Escolha o mês do relatorio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</si>
  <si>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</si>
  <si>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</si>
  <si>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</si>
  <si>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</si>
  <si>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</si>
  <si>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</si>
  <si>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</si>
  <si>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</si>
  <si>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</si>
  <si>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</si>
  <si>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</si>
  <si>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</si>
  <si>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DO RELATÓRIO P/ ÁREA</t>
  </si>
  <si>
    <t>TOTAL</t>
  </si>
  <si>
    <t>Enriquecimento cultural</t>
  </si>
  <si>
    <t xml:space="preserve">Material escolar </t>
  </si>
  <si>
    <t xml:space="preserve">LINHA </t>
  </si>
  <si>
    <t>RESPONSÁVEL</t>
  </si>
  <si>
    <t>Anfitriões internacionais</t>
  </si>
  <si>
    <t>Dia do Lions com as Nações Unidas</t>
  </si>
  <si>
    <t>Missões em outros países</t>
  </si>
  <si>
    <t>Dia Mundial da Paz</t>
  </si>
  <si>
    <t>SERVIÇOS DE SAÚDE</t>
  </si>
  <si>
    <t>AIDS</t>
  </si>
  <si>
    <t>Doação de sangue</t>
  </si>
  <si>
    <t>Câncer</t>
  </si>
  <si>
    <t>Esclarecimentos sobre a saúde</t>
  </si>
  <si>
    <t>Doenças do coração</t>
  </si>
  <si>
    <t>Imunizações/Vacinas</t>
  </si>
  <si>
    <t>Saúde mental</t>
  </si>
  <si>
    <t>Deficiência física</t>
  </si>
  <si>
    <t>Concurso de cartaz sobre a paz</t>
  </si>
  <si>
    <t>Voluntários estudantes</t>
  </si>
  <si>
    <t>Intercâmbio Juvenil</t>
  </si>
  <si>
    <t>RELAÇÕES INTERNACIONAIS</t>
  </si>
  <si>
    <t>HORAS</t>
  </si>
  <si>
    <t>Aparelhos ortopédicos</t>
  </si>
  <si>
    <t>LINHA DO</t>
  </si>
  <si>
    <t>RELATÓRIO</t>
  </si>
  <si>
    <t>ATIVIDADE</t>
  </si>
  <si>
    <t>Eficiência no consumo de energia</t>
  </si>
  <si>
    <t>Mal de Parkinson</t>
  </si>
  <si>
    <t xml:space="preserve">Creche de menores desamparados </t>
  </si>
  <si>
    <t>Entidades Filosóficas - Espírita</t>
  </si>
  <si>
    <t>Entidades Filantrópicas</t>
  </si>
  <si>
    <t>Entidades Religiosas</t>
  </si>
  <si>
    <t>Civismo</t>
  </si>
  <si>
    <t>Famílias/pessoas carentes</t>
  </si>
  <si>
    <t>Consultas gratuitas</t>
  </si>
  <si>
    <t>Remédios para carentes</t>
  </si>
  <si>
    <t>Associações de aposentados</t>
  </si>
  <si>
    <t xml:space="preserve">Suporte a projetos de educação </t>
  </si>
  <si>
    <t>acumulado</t>
  </si>
  <si>
    <t xml:space="preserve">mes escolhido </t>
  </si>
  <si>
    <t>nº do Clube no Distrito</t>
  </si>
  <si>
    <t>T OTAL</t>
  </si>
  <si>
    <t>Nº do Clube no Distrito</t>
  </si>
  <si>
    <t>Data</t>
  </si>
  <si>
    <t>Secretário</t>
  </si>
  <si>
    <t>Outras Associações</t>
  </si>
  <si>
    <t>Divulgação dos Serviços prestados pelo Leonismo</t>
  </si>
  <si>
    <t>Cirurgias</t>
  </si>
  <si>
    <t>Impacto ambiental de projetos estruturais</t>
  </si>
  <si>
    <t>Profisssionalização</t>
  </si>
  <si>
    <t>Tratamentos</t>
  </si>
  <si>
    <t>Cessão de aparelhos em geral</t>
  </si>
  <si>
    <t>Combate ao Tabagismo</t>
  </si>
  <si>
    <t>Combate ao Alcoolismo</t>
  </si>
  <si>
    <t>Profissionalização</t>
  </si>
  <si>
    <t>Aparelhos especiais</t>
  </si>
  <si>
    <t>`TOTAL GERAL DAS DOAÇÕES</t>
  </si>
  <si>
    <t>RELATÓRIO DAS DOAÇÕES POR ÁREA DE ATUAÇÃO</t>
  </si>
  <si>
    <t>RELATÓRIO DAS CAMPANHAS DE ARRECADAÇÃO</t>
  </si>
  <si>
    <t>ATIVIDADE/ CAMPANHA</t>
  </si>
  <si>
    <t xml:space="preserve"> R$</t>
  </si>
  <si>
    <t>Jantar beneficente</t>
  </si>
  <si>
    <t>Bingo Beneficente</t>
  </si>
  <si>
    <t>Chá Beneficente</t>
  </si>
  <si>
    <t>Pizza beneficente</t>
  </si>
  <si>
    <t>TOTAL DAS ARRECADAÇÕES</t>
  </si>
  <si>
    <t>Venda de rifas</t>
  </si>
  <si>
    <t>Venda de artesanato</t>
  </si>
  <si>
    <t>Feiras beneficentes</t>
  </si>
  <si>
    <t xml:space="preserve">RELATÓRIO DETALHADO DAS ATIVIDADES </t>
  </si>
  <si>
    <t>Obtenção de verbas públicas</t>
  </si>
  <si>
    <t>Venda de enxovais</t>
  </si>
  <si>
    <t>Angariação de Sangue</t>
  </si>
  <si>
    <t>Angariação de brinquedos</t>
  </si>
  <si>
    <t>Angariação de roupas</t>
  </si>
  <si>
    <t>Angariação de óculos e aparelhos</t>
  </si>
  <si>
    <t>Obtençao de verbas- setor privado</t>
  </si>
  <si>
    <t>INSTRUÇÕES PARA PREENCHIMENTO:</t>
  </si>
  <si>
    <t>1) AS ÚNICAS INFORMAÇÕES QUE O SECRETÁRIO</t>
  </si>
  <si>
    <t>A) MÊS A QUE SE REFERE</t>
  </si>
  <si>
    <t>B) DATA DE EMISSÃO</t>
  </si>
  <si>
    <t>C) NOME DO PRESIDENTE E SEU NOME.</t>
  </si>
  <si>
    <t>2) ESTE RELATÓRIO É EMITIDO AUTOMATICAMENTE.</t>
  </si>
  <si>
    <t>BASTA O SECRETÁRIO PREENCHER AS PLANILHAS DE</t>
  </si>
  <si>
    <t>CADA MÊS E CODIFICAR CADA UMA DAS ATIVIDADES</t>
  </si>
  <si>
    <t>QUE O SISTEMA MONTA O PRESENTE RELATÓRIO.</t>
  </si>
  <si>
    <t>3) NÃO ELIMINE LINHAS PARA GANHAR ESPAÇO</t>
  </si>
  <si>
    <t>4) NADA DEVE SER ESCRITO NAS LINHAS DA COLUNA A</t>
  </si>
  <si>
    <t>5) CLIQUE NA MARCA EM VERMELHO</t>
  </si>
  <si>
    <t>ATENÇÃO</t>
  </si>
  <si>
    <t xml:space="preserve">PASSE O 'MOUSE" </t>
  </si>
  <si>
    <t xml:space="preserve">SOBRE A MARCA </t>
  </si>
  <si>
    <t>EM VERMELHO</t>
  </si>
  <si>
    <t>DEVE INCLUIR NESTE RELATÓRIO SÃO:</t>
  </si>
  <si>
    <t>Feijoada Beneficente</t>
  </si>
  <si>
    <t>Angariação de mão de obra voluntária</t>
  </si>
  <si>
    <t>Angariação de artigos de cama</t>
  </si>
  <si>
    <t>Angariação de medicamentos</t>
  </si>
  <si>
    <t>Dia Municipal do Leonismo</t>
  </si>
  <si>
    <t>Combate a Drogas Químicas</t>
  </si>
  <si>
    <t>5) SE HOUVER DÚVIDA CONSULTE O MANUAL E DEPOIS LIGUE PARA 19-34216062</t>
  </si>
  <si>
    <t>LUIZ CARLOS DE OLIVEIRA OU EMAIL oliveira.luizcarlosde@ig.com.br</t>
  </si>
  <si>
    <t>Bazar da Pechincha</t>
  </si>
  <si>
    <t>Paulo Afonso Panhan</t>
  </si>
  <si>
    <t>Ulisses Bedoni</t>
  </si>
  <si>
    <t>Torre do Óleo</t>
  </si>
  <si>
    <t>Festival da Paella</t>
  </si>
  <si>
    <t>Lions Clube de</t>
  </si>
  <si>
    <t>Lema: ................................</t>
  </si>
  <si>
    <t>Governadoria do Casal  CL Domingos Alves de Lima Neto e CaL DM Clara Amélia Alves de Lima</t>
  </si>
  <si>
    <t>AL 2006/2007 - Gestão do CL...... E CaL DM.....</t>
  </si>
  <si>
    <t>AGOSTO DE 2.006</t>
  </si>
  <si>
    <t>JULHO DE 2006</t>
  </si>
  <si>
    <t>AGOSTO DE 2006</t>
  </si>
  <si>
    <t>SETEMBRO DE 2.006</t>
  </si>
  <si>
    <t>OUTUBRO DE 2.006</t>
  </si>
  <si>
    <t>NOVEMBRO DE 2.006</t>
  </si>
  <si>
    <t>DEZEMBRO DE 2.006</t>
  </si>
  <si>
    <t>JANEIRO DE 2.007</t>
  </si>
  <si>
    <t>FEVEREIRO 2.007</t>
  </si>
  <si>
    <t>FEVEREIRO DE 2.007</t>
  </si>
  <si>
    <t>MARÇO DE 2.007</t>
  </si>
  <si>
    <t>ABRIL DE 2007</t>
  </si>
  <si>
    <t>MAIO DE 2.007</t>
  </si>
  <si>
    <t>JUNHO DE 2.007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</si>
</sst>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G&quot;#,##0_);\(&quot;G&quot;#,##0\)"/>
    <numFmt numFmtId="177" formatCode="&quot;G&quot;#,##0_);[Red]\(&quot;G&quot;#,##0\)"/>
    <numFmt numFmtId="178" formatCode="&quot;G&quot;#,##0.00_);\(&quot;G&quot;#,##0.00\)"/>
    <numFmt numFmtId="179" formatCode="&quot;G&quot;#,##0.00_);[Red]\(&quot;G&quot;#,##0.00\)"/>
    <numFmt numFmtId="180" formatCode="_(&quot;G&quot;* #,##0_);_(&quot;G&quot;* \(#,##0\);_(&quot;G&quot;* &quot;-&quot;_);_(@_)"/>
    <numFmt numFmtId="181" formatCode="_(&quot;G&quot;* #,##0.00_);_(&quot;G&quot;* \(#,##0.00\);_(&quot;G&quot;* &quot;-&quot;??_);_(@_)"/>
    <numFmt numFmtId="182" formatCode="_(* #,##0.0_);_(* \(#,##0.0\);_(* &quot;-&quot;??_);_(@_)"/>
    <numFmt numFmtId="183" formatCode="_(* #,##0_);_(* \(#,##0\);_(* &quot;-&quot;??_);_(@_)"/>
    <numFmt numFmtId="184" formatCode="_(&quot;Cr$&quot;* #,##0.00_);_(&quot;Cr$&quot;* \(#,##0.00\);_(&quot;Cr$&quot;* &quot;-&quot;??_);_(@_)"/>
    <numFmt numFmtId="185" formatCode="_(&quot;Cr$&quot;* #,##0_);_(&quot;Cr$&quot;* \(#,##0\);_(&quot;Cr$&quot;* &quot;-&quot;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Formal Script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7"/>
      <name val="Arial"/>
      <family val="2"/>
    </font>
    <font>
      <sz val="10"/>
      <name val="Signet Roundhand"/>
      <family val="4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vertical="center"/>
    </xf>
    <xf numFmtId="183" fontId="1" fillId="0" borderId="0" xfId="2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3" fontId="1" fillId="0" borderId="0" xfId="2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83" fontId="6" fillId="0" borderId="0" xfId="2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Continuous"/>
    </xf>
    <xf numFmtId="0" fontId="15" fillId="0" borderId="6" xfId="0" applyFont="1" applyBorder="1" applyAlignment="1">
      <alignment horizontal="center" vertical="justify"/>
    </xf>
    <xf numFmtId="183" fontId="6" fillId="0" borderId="0" xfId="2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Continuous" vertical="center"/>
    </xf>
    <xf numFmtId="0" fontId="7" fillId="0" borderId="0" xfId="0" applyFont="1" applyBorder="1" applyAlignment="1">
      <alignment/>
    </xf>
    <xf numFmtId="0" fontId="17" fillId="0" borderId="0" xfId="0" applyFont="1" applyAlignment="1">
      <alignment/>
    </xf>
    <xf numFmtId="183" fontId="7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83" fontId="7" fillId="0" borderId="0" xfId="2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11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Continuous"/>
      <protection locked="0"/>
    </xf>
    <xf numFmtId="0" fontId="1" fillId="0" borderId="18" xfId="0" applyFont="1" applyBorder="1" applyAlignment="1" applyProtection="1">
      <alignment horizontal="centerContinuous"/>
      <protection locked="0"/>
    </xf>
    <xf numFmtId="0" fontId="15" fillId="0" borderId="5" xfId="0" applyFont="1" applyBorder="1" applyAlignment="1" applyProtection="1">
      <alignment horizontal="centerContinuous"/>
      <protection locked="0"/>
    </xf>
    <xf numFmtId="0" fontId="15" fillId="0" borderId="6" xfId="0" applyFont="1" applyBorder="1" applyAlignment="1" applyProtection="1">
      <alignment horizontal="center" vertical="justify"/>
      <protection locked="0"/>
    </xf>
    <xf numFmtId="0" fontId="13" fillId="0" borderId="1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183" fontId="0" fillId="0" borderId="0" xfId="20" applyNumberFormat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 applyProtection="1">
      <alignment horizontal="centerContinuous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7" fontId="1" fillId="0" borderId="17" xfId="0" applyNumberFormat="1" applyFont="1" applyBorder="1" applyAlignment="1" applyProtection="1">
      <alignment horizontal="centerContinuous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Continuous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0" fontId="0" fillId="0" borderId="9" xfId="0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 horizontal="centerContinuous"/>
      <protection locked="0"/>
    </xf>
    <xf numFmtId="0" fontId="0" fillId="0" borderId="24" xfId="0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justify"/>
      <protection locked="0"/>
    </xf>
    <xf numFmtId="0" fontId="32" fillId="0" borderId="0" xfId="0" applyFont="1" applyBorder="1" applyAlignment="1" applyProtection="1">
      <alignment horizontal="justify"/>
      <protection locked="0"/>
    </xf>
    <xf numFmtId="0" fontId="17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 applyProtection="1">
      <alignment horizontal="justify"/>
      <protection locked="0"/>
    </xf>
    <xf numFmtId="0" fontId="24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4" fontId="0" fillId="0" borderId="7" xfId="0" applyNumberFormat="1" applyBorder="1" applyAlignment="1" applyProtection="1">
      <alignment/>
      <protection locked="0"/>
    </xf>
    <xf numFmtId="0" fontId="33" fillId="0" borderId="7" xfId="0" applyFont="1" applyBorder="1" applyAlignment="1" applyProtection="1">
      <alignment/>
      <protection locked="0"/>
    </xf>
    <xf numFmtId="0" fontId="33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horizontal="justify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0" fontId="34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/>
      <protection locked="0"/>
    </xf>
    <xf numFmtId="0" fontId="34" fillId="0" borderId="0" xfId="0" applyFont="1" applyAlignment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justify" vertical="center"/>
      <protection locked="0"/>
    </xf>
    <xf numFmtId="183" fontId="7" fillId="0" borderId="0" xfId="20" applyNumberFormat="1" applyFont="1" applyBorder="1" applyAlignment="1" applyProtection="1">
      <alignment horizontal="center" vertical="center"/>
      <protection locked="0"/>
    </xf>
    <xf numFmtId="183" fontId="7" fillId="0" borderId="0" xfId="2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justify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7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95300" y="3228975"/>
          <a:ext cx="44958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" y="3286125"/>
          <a:ext cx="323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3" name="Texto 1"/>
        <xdr:cNvSpPr txBox="1">
          <a:spLocks noChangeArrowheads="1"/>
        </xdr:cNvSpPr>
      </xdr:nvSpPr>
      <xdr:spPr>
        <a:xfrm>
          <a:off x="495300" y="9772650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" y="9696450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7</xdr:col>
      <xdr:colOff>371475</xdr:colOff>
      <xdr:row>3</xdr:row>
      <xdr:rowOff>152400</xdr:rowOff>
    </xdr:from>
    <xdr:to>
      <xdr:col>7</xdr:col>
      <xdr:colOff>552450</xdr:colOff>
      <xdr:row>6</xdr:row>
      <xdr:rowOff>19050</xdr:rowOff>
    </xdr:to>
    <xdr:sp>
      <xdr:nvSpPr>
        <xdr:cNvPr id="5" name="Line 550"/>
        <xdr:cNvSpPr>
          <a:spLocks/>
        </xdr:cNvSpPr>
      </xdr:nvSpPr>
      <xdr:spPr>
        <a:xfrm>
          <a:off x="8467725" y="809625"/>
          <a:ext cx="180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809625</xdr:colOff>
      <xdr:row>3</xdr:row>
      <xdr:rowOff>38100</xdr:rowOff>
    </xdr:to>
    <xdr:pic>
      <xdr:nvPicPr>
        <xdr:cNvPr id="6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762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28650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3" name="Texto 1"/>
        <xdr:cNvSpPr txBox="1">
          <a:spLocks noChangeArrowheads="1"/>
        </xdr:cNvSpPr>
      </xdr:nvSpPr>
      <xdr:spPr>
        <a:xfrm>
          <a:off x="628650" y="97250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8100" y="9648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104775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28650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3" name="Texto 1"/>
        <xdr:cNvSpPr txBox="1">
          <a:spLocks noChangeArrowheads="1"/>
        </xdr:cNvSpPr>
      </xdr:nvSpPr>
      <xdr:spPr>
        <a:xfrm>
          <a:off x="628650" y="97250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8100" y="9648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3</xdr:row>
      <xdr:rowOff>95250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28650" y="3162300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3219450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3" name="Texto 1"/>
        <xdr:cNvSpPr txBox="1">
          <a:spLocks noChangeArrowheads="1"/>
        </xdr:cNvSpPr>
      </xdr:nvSpPr>
      <xdr:spPr>
        <a:xfrm>
          <a:off x="628650" y="9734550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9658350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180975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57350" y="0"/>
          <a:ext cx="8953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Governadoria do Casal CL Fiori e DM Cª L Sandra</a:t>
          </a:r>
        </a:p>
      </xdr:txBody>
    </xdr:sp>
    <xdr:clientData/>
  </xdr:twoCellAnchor>
  <xdr:twoCellAnchor>
    <xdr:from>
      <xdr:col>14</xdr:col>
      <xdr:colOff>0</xdr:colOff>
      <xdr:row>6</xdr:row>
      <xdr:rowOff>38100</xdr:rowOff>
    </xdr:from>
    <xdr:to>
      <xdr:col>14</xdr:col>
      <xdr:colOff>0</xdr:colOff>
      <xdr:row>8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06108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Governadoria do Casal CL Fiori e DM Cª L Sandra</a:t>
          </a:r>
        </a:p>
      </xdr:txBody>
    </xdr:sp>
    <xdr:clientData/>
  </xdr:twoCellAnchor>
  <xdr:twoCellAnchor>
    <xdr:from>
      <xdr:col>14</xdr:col>
      <xdr:colOff>0</xdr:colOff>
      <xdr:row>6</xdr:row>
      <xdr:rowOff>38100</xdr:rowOff>
    </xdr:from>
    <xdr:to>
      <xdr:col>14</xdr:col>
      <xdr:colOff>0</xdr:colOff>
      <xdr:row>8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06108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Governadoria do Casal CL Fiori e DM Cª L Sandra</a:t>
          </a:r>
        </a:p>
      </xdr:txBody>
    </xdr:sp>
    <xdr:clientData/>
  </xdr:twoCellAnchor>
  <xdr:twoCellAnchor>
    <xdr:from>
      <xdr:col>14</xdr:col>
      <xdr:colOff>0</xdr:colOff>
      <xdr:row>6</xdr:row>
      <xdr:rowOff>38100</xdr:rowOff>
    </xdr:from>
    <xdr:to>
      <xdr:col>14</xdr:col>
      <xdr:colOff>0</xdr:colOff>
      <xdr:row>8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106108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Governadoria do Casal CL Fiori e DM Cª L Sandra</a:t>
          </a:r>
        </a:p>
      </xdr:txBody>
    </xdr:sp>
    <xdr:clientData/>
  </xdr:twoCellAnchor>
  <xdr:twoCellAnchor>
    <xdr:from>
      <xdr:col>14</xdr:col>
      <xdr:colOff>0</xdr:colOff>
      <xdr:row>6</xdr:row>
      <xdr:rowOff>38100</xdr:rowOff>
    </xdr:from>
    <xdr:to>
      <xdr:col>14</xdr:col>
      <xdr:colOff>0</xdr:colOff>
      <xdr:row>8</xdr:row>
      <xdr:rowOff>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106108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Governadoria do Casal CL Fiori e DM Cª L Sandra</a:t>
          </a:r>
        </a:p>
      </xdr:txBody>
    </xdr:sp>
    <xdr:clientData/>
  </xdr:twoCellAnchor>
  <xdr:twoCellAnchor>
    <xdr:from>
      <xdr:col>14</xdr:col>
      <xdr:colOff>0</xdr:colOff>
      <xdr:row>6</xdr:row>
      <xdr:rowOff>38100</xdr:rowOff>
    </xdr:from>
    <xdr:to>
      <xdr:col>14</xdr:col>
      <xdr:colOff>0</xdr:colOff>
      <xdr:row>8</xdr:row>
      <xdr:rowOff>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106108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Governadoria do Casal CL Fiori e DM Cª L Sandra</a:t>
          </a:r>
        </a:p>
      </xdr:txBody>
    </xdr:sp>
    <xdr:clientData/>
  </xdr:twoCellAnchor>
  <xdr:twoCellAnchor>
    <xdr:from>
      <xdr:col>14</xdr:col>
      <xdr:colOff>0</xdr:colOff>
      <xdr:row>6</xdr:row>
      <xdr:rowOff>38100</xdr:rowOff>
    </xdr:from>
    <xdr:to>
      <xdr:col>14</xdr:col>
      <xdr:colOff>0</xdr:colOff>
      <xdr:row>8</xdr:row>
      <xdr:rowOff>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06108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Governadoria do Casal CL Fiori e DM Cª L Sandra</a:t>
          </a:r>
        </a:p>
      </xdr:txBody>
    </xdr:sp>
    <xdr:clientData/>
  </xdr:twoCellAnchor>
  <xdr:twoCellAnchor>
    <xdr:from>
      <xdr:col>9</xdr:col>
      <xdr:colOff>95250</xdr:colOff>
      <xdr:row>40</xdr:row>
      <xdr:rowOff>19050</xdr:rowOff>
    </xdr:from>
    <xdr:to>
      <xdr:col>9</xdr:col>
      <xdr:colOff>781050</xdr:colOff>
      <xdr:row>40</xdr:row>
      <xdr:rowOff>104775</xdr:rowOff>
    </xdr:to>
    <xdr:sp>
      <xdr:nvSpPr>
        <xdr:cNvPr id="8" name="Line 36"/>
        <xdr:cNvSpPr>
          <a:spLocks/>
        </xdr:cNvSpPr>
      </xdr:nvSpPr>
      <xdr:spPr>
        <a:xfrm flipV="1">
          <a:off x="6419850" y="2809875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25</xdr:row>
      <xdr:rowOff>95250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523875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104775</xdr:rowOff>
    </xdr:from>
    <xdr:to>
      <xdr:col>2</xdr:col>
      <xdr:colOff>266700</xdr:colOff>
      <xdr:row>51</xdr:row>
      <xdr:rowOff>161925</xdr:rowOff>
    </xdr:to>
    <xdr:sp>
      <xdr:nvSpPr>
        <xdr:cNvPr id="3" name="Texto 1"/>
        <xdr:cNvSpPr txBox="1">
          <a:spLocks noChangeArrowheads="1"/>
        </xdr:cNvSpPr>
      </xdr:nvSpPr>
      <xdr:spPr>
        <a:xfrm>
          <a:off x="523875" y="9696450"/>
          <a:ext cx="44672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9677400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581025</xdr:colOff>
      <xdr:row>5</xdr:row>
      <xdr:rowOff>19050</xdr:rowOff>
    </xdr:to>
    <xdr:pic>
      <xdr:nvPicPr>
        <xdr:cNvPr id="5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66725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3" name="Texto 1"/>
        <xdr:cNvSpPr txBox="1">
          <a:spLocks noChangeArrowheads="1"/>
        </xdr:cNvSpPr>
      </xdr:nvSpPr>
      <xdr:spPr>
        <a:xfrm>
          <a:off x="466725" y="93059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92297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495300</xdr:colOff>
      <xdr:row>3</xdr:row>
      <xdr:rowOff>123825</xdr:rowOff>
    </xdr:to>
    <xdr:pic>
      <xdr:nvPicPr>
        <xdr:cNvPr id="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71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28575</xdr:rowOff>
    </xdr:from>
    <xdr:to>
      <xdr:col>2</xdr:col>
      <xdr:colOff>333375</xdr:colOff>
      <xdr:row>19</xdr:row>
      <xdr:rowOff>257175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19125" y="3152775"/>
          <a:ext cx="44386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342900</xdr:colOff>
      <xdr:row>19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3209925"/>
          <a:ext cx="304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3" name="Texto 1"/>
        <xdr:cNvSpPr txBox="1">
          <a:spLocks noChangeArrowheads="1"/>
        </xdr:cNvSpPr>
      </xdr:nvSpPr>
      <xdr:spPr>
        <a:xfrm>
          <a:off x="523875" y="97250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9648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5" name="Texto 1"/>
        <xdr:cNvSpPr txBox="1">
          <a:spLocks noChangeArrowheads="1"/>
        </xdr:cNvSpPr>
      </xdr:nvSpPr>
      <xdr:spPr>
        <a:xfrm>
          <a:off x="523875" y="97250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6" name="TextBox 390"/>
        <xdr:cNvSpPr txBox="1">
          <a:spLocks noChangeArrowheads="1"/>
        </xdr:cNvSpPr>
      </xdr:nvSpPr>
      <xdr:spPr>
        <a:xfrm>
          <a:off x="38100" y="9648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0</xdr:rowOff>
    </xdr:to>
    <xdr:pic>
      <xdr:nvPicPr>
        <xdr:cNvPr id="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47625</xdr:rowOff>
    </xdr:from>
    <xdr:to>
      <xdr:col>2</xdr:col>
      <xdr:colOff>314325</xdr:colOff>
      <xdr:row>19</xdr:row>
      <xdr:rowOff>276225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47700" y="317182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3" name="Texto 1"/>
        <xdr:cNvSpPr txBox="1">
          <a:spLocks noChangeArrowheads="1"/>
        </xdr:cNvSpPr>
      </xdr:nvSpPr>
      <xdr:spPr>
        <a:xfrm>
          <a:off x="628650" y="96869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96107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5" name="Texto 1"/>
        <xdr:cNvSpPr txBox="1">
          <a:spLocks noChangeArrowheads="1"/>
        </xdr:cNvSpPr>
      </xdr:nvSpPr>
      <xdr:spPr>
        <a:xfrm>
          <a:off x="628650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6" name="TextBox 381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7" name="Texto 1"/>
        <xdr:cNvSpPr txBox="1">
          <a:spLocks noChangeArrowheads="1"/>
        </xdr:cNvSpPr>
      </xdr:nvSpPr>
      <xdr:spPr>
        <a:xfrm>
          <a:off x="628650" y="96869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8" name="TextBox 383"/>
        <xdr:cNvSpPr txBox="1">
          <a:spLocks noChangeArrowheads="1"/>
        </xdr:cNvSpPr>
      </xdr:nvSpPr>
      <xdr:spPr>
        <a:xfrm>
          <a:off x="38100" y="96107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3</xdr:row>
      <xdr:rowOff>28575</xdr:rowOff>
    </xdr:to>
    <xdr:pic>
      <xdr:nvPicPr>
        <xdr:cNvPr id="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28650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3" name="Texto 1"/>
        <xdr:cNvSpPr txBox="1">
          <a:spLocks noChangeArrowheads="1"/>
        </xdr:cNvSpPr>
      </xdr:nvSpPr>
      <xdr:spPr>
        <a:xfrm>
          <a:off x="628650" y="96869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96107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161925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28650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3" name="Texto 1"/>
        <xdr:cNvSpPr txBox="1">
          <a:spLocks noChangeArrowheads="1"/>
        </xdr:cNvSpPr>
      </xdr:nvSpPr>
      <xdr:spPr>
        <a:xfrm>
          <a:off x="628650" y="97250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9648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5" name="Texto 1"/>
        <xdr:cNvSpPr txBox="1">
          <a:spLocks noChangeArrowheads="1"/>
        </xdr:cNvSpPr>
      </xdr:nvSpPr>
      <xdr:spPr>
        <a:xfrm>
          <a:off x="628650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6" name="TextBox 25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7" name="Texto 1"/>
        <xdr:cNvSpPr txBox="1">
          <a:spLocks noChangeArrowheads="1"/>
        </xdr:cNvSpPr>
      </xdr:nvSpPr>
      <xdr:spPr>
        <a:xfrm>
          <a:off x="628650" y="97250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8" name="TextBox 27"/>
        <xdr:cNvSpPr txBox="1">
          <a:spLocks noChangeArrowheads="1"/>
        </xdr:cNvSpPr>
      </xdr:nvSpPr>
      <xdr:spPr>
        <a:xfrm>
          <a:off x="38100" y="9648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9" name="Texto 1"/>
        <xdr:cNvSpPr txBox="1">
          <a:spLocks noChangeArrowheads="1"/>
        </xdr:cNvSpPr>
      </xdr:nvSpPr>
      <xdr:spPr>
        <a:xfrm>
          <a:off x="628650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11" name="Texto 1"/>
        <xdr:cNvSpPr txBox="1">
          <a:spLocks noChangeArrowheads="1"/>
        </xdr:cNvSpPr>
      </xdr:nvSpPr>
      <xdr:spPr>
        <a:xfrm>
          <a:off x="628650" y="97250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38100" y="9648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2</xdr:row>
      <xdr:rowOff>180975</xdr:rowOff>
    </xdr:to>
    <xdr:pic>
      <xdr:nvPicPr>
        <xdr:cNvPr id="13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28650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3" name="Texto 1"/>
        <xdr:cNvSpPr txBox="1">
          <a:spLocks noChangeArrowheads="1"/>
        </xdr:cNvSpPr>
      </xdr:nvSpPr>
      <xdr:spPr>
        <a:xfrm>
          <a:off x="628650" y="96869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96107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66675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628650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3" name="Texto 1"/>
        <xdr:cNvSpPr txBox="1">
          <a:spLocks noChangeArrowheads="1"/>
        </xdr:cNvSpPr>
      </xdr:nvSpPr>
      <xdr:spPr>
        <a:xfrm>
          <a:off x="628650" y="97250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8100" y="9648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18</xdr:row>
      <xdr:rowOff>28575</xdr:rowOff>
    </xdr:from>
    <xdr:to>
      <xdr:col>2</xdr:col>
      <xdr:colOff>295275</xdr:colOff>
      <xdr:row>19</xdr:row>
      <xdr:rowOff>257175</xdr:rowOff>
    </xdr:to>
    <xdr:sp>
      <xdr:nvSpPr>
        <xdr:cNvPr id="5" name="Texto 1"/>
        <xdr:cNvSpPr txBox="1">
          <a:spLocks noChangeArrowheads="1"/>
        </xdr:cNvSpPr>
      </xdr:nvSpPr>
      <xdr:spPr>
        <a:xfrm>
          <a:off x="628650" y="3152775"/>
          <a:ext cx="449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ATIVIDADES PARA OBTENÇÃO DE RECURSOS OU BENS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(Campanhas de arrecadação, produção de bens, obtenção de verbas, etc.)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38100</xdr:colOff>
      <xdr:row>18</xdr:row>
      <xdr:rowOff>85725</xdr:rowOff>
    </xdr:from>
    <xdr:to>
      <xdr:col>0</xdr:col>
      <xdr:colOff>361950</xdr:colOff>
      <xdr:row>19</xdr:row>
      <xdr:rowOff>180975</xdr:rowOff>
    </xdr:to>
    <xdr:sp>
      <xdr:nvSpPr>
        <xdr:cNvPr id="6" name="TextBox 26"/>
        <xdr:cNvSpPr txBox="1">
          <a:spLocks noChangeArrowheads="1"/>
        </xdr:cNvSpPr>
      </xdr:nvSpPr>
      <xdr:spPr>
        <a:xfrm>
          <a:off x="38100" y="32099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>
    <xdr:from>
      <xdr:col>1</xdr:col>
      <xdr:colOff>66675</xdr:colOff>
      <xdr:row>50</xdr:row>
      <xdr:rowOff>161925</xdr:rowOff>
    </xdr:from>
    <xdr:to>
      <xdr:col>2</xdr:col>
      <xdr:colOff>266700</xdr:colOff>
      <xdr:row>51</xdr:row>
      <xdr:rowOff>257175</xdr:rowOff>
    </xdr:to>
    <xdr:sp>
      <xdr:nvSpPr>
        <xdr:cNvPr id="7" name="Texto 1"/>
        <xdr:cNvSpPr txBox="1">
          <a:spLocks noChangeArrowheads="1"/>
        </xdr:cNvSpPr>
      </xdr:nvSpPr>
      <xdr:spPr>
        <a:xfrm>
          <a:off x="628650" y="9725025"/>
          <a:ext cx="446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DOAÇÕES REALIZADAS  À  COMUNIDADE
</a:t>
          </a:r>
        </a:p>
      </xdr:txBody>
    </xdr:sp>
    <xdr:clientData/>
  </xdr:twoCellAnchor>
  <xdr:twoCellAnchor>
    <xdr:from>
      <xdr:col>0</xdr:col>
      <xdr:colOff>38100</xdr:colOff>
      <xdr:row>50</xdr:row>
      <xdr:rowOff>85725</xdr:rowOff>
    </xdr:from>
    <xdr:to>
      <xdr:col>0</xdr:col>
      <xdr:colOff>361950</xdr:colOff>
      <xdr:row>51</xdr:row>
      <xdr:rowOff>180975</xdr:rowOff>
    </xdr:to>
    <xdr:sp>
      <xdr:nvSpPr>
        <xdr:cNvPr id="8" name="TextBox 28"/>
        <xdr:cNvSpPr txBox="1">
          <a:spLocks noChangeArrowheads="1"/>
        </xdr:cNvSpPr>
      </xdr:nvSpPr>
      <xdr:spPr>
        <a:xfrm>
          <a:off x="38100" y="9648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item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3</xdr:row>
      <xdr:rowOff>104775</xdr:rowOff>
    </xdr:to>
    <xdr:pic>
      <xdr:nvPicPr>
        <xdr:cNvPr id="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H80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64.00390625" style="0" customWidth="1"/>
    <col min="5" max="5" width="11.7109375" style="0" customWidth="1"/>
    <col min="6" max="6" width="11.8515625" style="0" customWidth="1"/>
  </cols>
  <sheetData>
    <row r="1" spans="1:8" ht="15.75">
      <c r="A1" s="147" t="s">
        <v>183</v>
      </c>
      <c r="B1" s="49"/>
      <c r="C1" s="50"/>
      <c r="D1" s="50"/>
      <c r="E1" s="50"/>
      <c r="F1" s="50"/>
      <c r="G1" s="50"/>
      <c r="H1" s="108" t="s">
        <v>165</v>
      </c>
    </row>
    <row r="2" spans="1:8" ht="18">
      <c r="A2" s="145" t="s">
        <v>186</v>
      </c>
      <c r="B2" s="49"/>
      <c r="C2" s="50"/>
      <c r="D2" s="50"/>
      <c r="E2" s="50"/>
      <c r="F2" s="50"/>
      <c r="G2" s="50"/>
      <c r="H2" s="108" t="s">
        <v>166</v>
      </c>
    </row>
    <row r="3" spans="1:8" ht="18">
      <c r="A3" s="109" t="s">
        <v>184</v>
      </c>
      <c r="B3" s="49"/>
      <c r="C3" s="50"/>
      <c r="D3" s="50"/>
      <c r="E3" s="50"/>
      <c r="F3" s="50"/>
      <c r="G3" s="50"/>
      <c r="H3" s="108" t="s">
        <v>167</v>
      </c>
    </row>
    <row r="4" spans="1:8" ht="12.75">
      <c r="A4" s="27"/>
      <c r="B4" s="27"/>
      <c r="C4" s="27"/>
      <c r="D4" s="27"/>
      <c r="E4" s="27"/>
      <c r="F4" s="27"/>
      <c r="G4" s="27"/>
      <c r="H4" s="108" t="s">
        <v>168</v>
      </c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">
        <v>185</v>
      </c>
      <c r="B7" s="148"/>
      <c r="C7" s="148"/>
      <c r="D7" s="148"/>
      <c r="E7" s="148"/>
      <c r="F7" s="148"/>
      <c r="G7" s="148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49" t="s">
        <v>145</v>
      </c>
      <c r="B12" s="50"/>
      <c r="C12" s="50"/>
      <c r="D12" s="50"/>
      <c r="E12" s="50"/>
      <c r="F12" s="50"/>
      <c r="G12" s="50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 t="s">
        <v>116</v>
      </c>
      <c r="E16" s="27"/>
      <c r="F16" s="110"/>
      <c r="G16" s="111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3.5" thickBot="1">
      <c r="A18" s="27"/>
      <c r="B18" s="27"/>
      <c r="C18" s="27"/>
      <c r="D18" s="27"/>
      <c r="E18" s="27"/>
      <c r="F18" s="27"/>
      <c r="G18" s="27"/>
    </row>
    <row r="19" spans="1:7" ht="14.25" customHeight="1" thickBot="1">
      <c r="A19" s="82"/>
      <c r="B19" s="1"/>
      <c r="C19" s="1"/>
      <c r="D19" s="77" t="s">
        <v>188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29"/>
      <c r="D21" s="102"/>
      <c r="E21" s="103"/>
      <c r="F21" s="137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7" ht="15.75">
      <c r="A23" s="153"/>
      <c r="B23" s="154"/>
      <c r="C23" s="46"/>
      <c r="D23" s="155"/>
      <c r="E23" s="156"/>
      <c r="F23" s="157"/>
      <c r="G23" s="158"/>
    </row>
    <row r="24" spans="1:7" ht="15.75">
      <c r="A24" s="153"/>
      <c r="B24" s="154"/>
      <c r="C24" s="46"/>
      <c r="D24" s="155"/>
      <c r="E24" s="156"/>
      <c r="F24" s="159"/>
      <c r="G24" s="158"/>
    </row>
    <row r="25" spans="1:7" ht="15.75">
      <c r="A25" s="153"/>
      <c r="B25" s="154"/>
      <c r="C25" s="46"/>
      <c r="D25" s="155"/>
      <c r="E25" s="156"/>
      <c r="F25" s="157"/>
      <c r="G25" s="158"/>
    </row>
    <row r="26" spans="1:7" ht="15.75">
      <c r="A26" s="153"/>
      <c r="B26" s="154"/>
      <c r="C26" s="46"/>
      <c r="D26" s="155"/>
      <c r="E26" s="156"/>
      <c r="F26" s="157"/>
      <c r="G26" s="158"/>
    </row>
    <row r="27" spans="1:7" ht="15.75">
      <c r="A27" s="153"/>
      <c r="B27" s="154"/>
      <c r="C27" s="46"/>
      <c r="D27" s="155"/>
      <c r="E27" s="156"/>
      <c r="F27" s="157"/>
      <c r="G27" s="158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5.75">
      <c r="A35" s="153"/>
      <c r="B35" s="154"/>
      <c r="C35" s="46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56"/>
      <c r="F36" s="157"/>
      <c r="G36" s="158"/>
    </row>
    <row r="37" spans="1:7" ht="15.75">
      <c r="A37" s="153"/>
      <c r="B37" s="154"/>
      <c r="C37" s="46"/>
      <c r="D37" s="155"/>
      <c r="E37" s="156"/>
      <c r="F37" s="157"/>
      <c r="G37" s="158"/>
    </row>
    <row r="38" spans="1:7" ht="15.75">
      <c r="A38" s="153"/>
      <c r="B38" s="154"/>
      <c r="C38" s="46"/>
      <c r="D38" s="155"/>
      <c r="E38" s="156"/>
      <c r="F38" s="157"/>
      <c r="G38" s="158"/>
    </row>
    <row r="39" spans="1:7" ht="15.75">
      <c r="A39" s="153"/>
      <c r="B39" s="154"/>
      <c r="C39" s="46"/>
      <c r="D39" s="155"/>
      <c r="E39" s="156"/>
      <c r="F39" s="157"/>
      <c r="G39" s="158"/>
    </row>
    <row r="40" spans="1:7" ht="12.75">
      <c r="A40" s="153"/>
      <c r="B40" s="154"/>
      <c r="C40" s="27"/>
      <c r="D40" s="155"/>
      <c r="E40" s="156"/>
      <c r="F40" s="157"/>
      <c r="G40" s="158"/>
    </row>
    <row r="41" spans="1:7" ht="15.75">
      <c r="A41" s="153"/>
      <c r="B41" s="154"/>
      <c r="C41" s="46"/>
      <c r="D41" s="155"/>
      <c r="E41" s="156"/>
      <c r="F41" s="157"/>
      <c r="G41" s="158"/>
    </row>
    <row r="42" spans="1:7" ht="15.75">
      <c r="A42" s="153"/>
      <c r="B42" s="154"/>
      <c r="C42" s="46"/>
      <c r="D42" s="155"/>
      <c r="E42" s="156"/>
      <c r="F42" s="157"/>
      <c r="G42" s="158"/>
    </row>
    <row r="43" spans="1:7" ht="15.75">
      <c r="A43" s="153"/>
      <c r="B43" s="154"/>
      <c r="C43" s="46"/>
      <c r="D43" s="155"/>
      <c r="E43" s="156"/>
      <c r="F43" s="157"/>
      <c r="G43" s="158"/>
    </row>
    <row r="44" spans="1:7" ht="15.75">
      <c r="A44" s="153"/>
      <c r="B44" s="154"/>
      <c r="C44" s="46"/>
      <c r="D44" s="155"/>
      <c r="E44" s="156"/>
      <c r="F44" s="157"/>
      <c r="G44" s="158"/>
    </row>
    <row r="45" spans="1:7" ht="15.75">
      <c r="A45" s="153"/>
      <c r="B45" s="154"/>
      <c r="C45" s="46"/>
      <c r="D45" s="155"/>
      <c r="E45" s="156"/>
      <c r="F45" s="157"/>
      <c r="G45" s="158"/>
    </row>
    <row r="46" spans="1:7" ht="15.75">
      <c r="A46" s="153"/>
      <c r="B46" s="154"/>
      <c r="C46" s="46"/>
      <c r="D46" s="155"/>
      <c r="E46" s="156"/>
      <c r="F46" s="157"/>
      <c r="G46" s="158"/>
    </row>
    <row r="47" spans="1:7" ht="15.75">
      <c r="A47" s="153"/>
      <c r="B47" s="154"/>
      <c r="C47" s="46"/>
      <c r="D47" s="155"/>
      <c r="E47" s="156"/>
      <c r="F47" s="157"/>
      <c r="G47" s="158"/>
    </row>
    <row r="48" spans="1:7" ht="15.75">
      <c r="A48" s="153"/>
      <c r="B48" s="154"/>
      <c r="C48" s="46"/>
      <c r="D48" s="155"/>
      <c r="E48" s="164"/>
      <c r="F48" s="157"/>
      <c r="G48" s="158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188</v>
      </c>
      <c r="E51" s="78"/>
      <c r="F51" s="78"/>
      <c r="G51" s="79" t="s">
        <v>78</v>
      </c>
    </row>
    <row r="52" spans="1:7" ht="28.5" customHeight="1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153"/>
      <c r="B53" s="138"/>
      <c r="C53" s="47"/>
      <c r="D53" s="160"/>
      <c r="E53" s="160"/>
      <c r="F53" s="157"/>
      <c r="G53" s="158"/>
    </row>
    <row r="54" spans="1:7" ht="15.75">
      <c r="A54" s="153"/>
      <c r="B54" s="138"/>
      <c r="C54" s="47"/>
      <c r="D54" s="160"/>
      <c r="E54" s="160"/>
      <c r="F54" s="157"/>
      <c r="G54" s="158"/>
    </row>
    <row r="55" spans="1:7" ht="15.75">
      <c r="A55" s="153"/>
      <c r="B55" s="138"/>
      <c r="C55" s="47"/>
      <c r="D55" s="160"/>
      <c r="E55" s="160"/>
      <c r="F55" s="157"/>
      <c r="G55" s="158"/>
    </row>
    <row r="56" spans="1:7" ht="15.75">
      <c r="A56" s="153"/>
      <c r="B56" s="138"/>
      <c r="C56" s="47"/>
      <c r="D56" s="160"/>
      <c r="E56" s="160"/>
      <c r="F56" s="157"/>
      <c r="G56" s="158"/>
    </row>
    <row r="57" spans="1:7" ht="15.75">
      <c r="A57" s="153"/>
      <c r="B57" s="138"/>
      <c r="C57" s="47"/>
      <c r="D57" s="160"/>
      <c r="E57" s="160"/>
      <c r="F57" s="157"/>
      <c r="G57" s="158"/>
    </row>
    <row r="58" spans="1:7" ht="15.75">
      <c r="A58" s="153"/>
      <c r="B58" s="138"/>
      <c r="C58" s="47"/>
      <c r="D58" s="160"/>
      <c r="E58" s="160"/>
      <c r="F58" s="157"/>
      <c r="G58" s="158"/>
    </row>
    <row r="59" spans="1:7" ht="15.75">
      <c r="A59" s="153"/>
      <c r="B59" s="138"/>
      <c r="C59" s="47"/>
      <c r="D59" s="160"/>
      <c r="E59" s="160"/>
      <c r="F59" s="157"/>
      <c r="G59" s="158"/>
    </row>
    <row r="60" spans="1:7" ht="15.75">
      <c r="A60" s="153"/>
      <c r="B60" s="138"/>
      <c r="C60" s="47"/>
      <c r="D60" s="160"/>
      <c r="E60" s="160"/>
      <c r="F60" s="157"/>
      <c r="G60" s="158"/>
    </row>
    <row r="61" spans="1:7" ht="15.75">
      <c r="A61" s="153"/>
      <c r="B61" s="138"/>
      <c r="C61" s="47"/>
      <c r="D61" s="160"/>
      <c r="E61" s="157"/>
      <c r="F61" s="157"/>
      <c r="G61" s="158"/>
    </row>
    <row r="62" spans="1:7" ht="15.75">
      <c r="A62" s="153"/>
      <c r="B62" s="138"/>
      <c r="C62" s="47"/>
      <c r="D62" s="160"/>
      <c r="E62" s="157"/>
      <c r="F62" s="157"/>
      <c r="G62" s="158"/>
    </row>
    <row r="63" spans="1:7" ht="15.75">
      <c r="A63" s="153"/>
      <c r="B63" s="138"/>
      <c r="C63" s="47"/>
      <c r="D63" s="160"/>
      <c r="E63" s="160"/>
      <c r="F63" s="157"/>
      <c r="G63" s="158"/>
    </row>
    <row r="64" spans="1:7" ht="15.75">
      <c r="A64" s="153"/>
      <c r="B64" s="138"/>
      <c r="C64" s="47"/>
      <c r="D64" s="160"/>
      <c r="E64" s="160"/>
      <c r="F64" s="157"/>
      <c r="G64" s="158"/>
    </row>
    <row r="65" spans="1:7" ht="15.75">
      <c r="A65" s="153"/>
      <c r="B65" s="138"/>
      <c r="C65" s="47"/>
      <c r="D65" s="160"/>
      <c r="E65" s="160"/>
      <c r="F65" s="157"/>
      <c r="G65" s="158"/>
    </row>
    <row r="66" spans="1:7" ht="15.75">
      <c r="A66" s="153"/>
      <c r="B66" s="138"/>
      <c r="C66" s="47"/>
      <c r="D66" s="160"/>
      <c r="E66" s="160"/>
      <c r="F66" s="157"/>
      <c r="G66" s="158"/>
    </row>
    <row r="67" spans="1:7" ht="15.75">
      <c r="A67" s="153"/>
      <c r="B67" s="138"/>
      <c r="C67" s="47"/>
      <c r="D67" s="160"/>
      <c r="E67" s="160"/>
      <c r="F67" s="157"/>
      <c r="G67" s="158"/>
    </row>
    <row r="68" spans="1:7" ht="15.75">
      <c r="A68" s="153"/>
      <c r="B68" s="138"/>
      <c r="C68" s="47"/>
      <c r="D68" s="160"/>
      <c r="E68" s="160"/>
      <c r="F68" s="157"/>
      <c r="G68" s="158"/>
    </row>
    <row r="69" spans="1:7" ht="15.75">
      <c r="A69" s="153"/>
      <c r="B69" s="138"/>
      <c r="C69" s="47"/>
      <c r="D69" s="160"/>
      <c r="E69" s="160"/>
      <c r="F69" s="157"/>
      <c r="G69" s="158"/>
    </row>
    <row r="70" spans="1:7" ht="15.75">
      <c r="A70" s="153"/>
      <c r="B70" s="138"/>
      <c r="C70" s="47"/>
      <c r="D70" s="160"/>
      <c r="E70" s="160"/>
      <c r="F70" s="157"/>
      <c r="G70" s="158"/>
    </row>
    <row r="71" spans="1:7" ht="15.75">
      <c r="A71" s="153"/>
      <c r="B71" s="138"/>
      <c r="C71" s="47"/>
      <c r="D71" s="160"/>
      <c r="E71" s="160"/>
      <c r="F71" s="157"/>
      <c r="G71" s="158"/>
    </row>
    <row r="72" spans="1:7" ht="15.75">
      <c r="A72" s="153"/>
      <c r="B72" s="138"/>
      <c r="C72" s="47"/>
      <c r="D72" s="160"/>
      <c r="E72" s="160"/>
      <c r="F72" s="157"/>
      <c r="G72" s="158"/>
    </row>
    <row r="73" spans="1:7" ht="15.75">
      <c r="A73" s="153"/>
      <c r="B73" s="138"/>
      <c r="C73" s="47"/>
      <c r="D73" s="160"/>
      <c r="E73" s="160"/>
      <c r="F73" s="157"/>
      <c r="G73" s="158"/>
    </row>
    <row r="74" spans="1:7" ht="15.75">
      <c r="A74" s="153"/>
      <c r="B74" s="138"/>
      <c r="C74" s="47"/>
      <c r="D74" s="160"/>
      <c r="E74" s="160"/>
      <c r="F74" s="157"/>
      <c r="G74" s="158"/>
    </row>
    <row r="75" spans="1:7" ht="15.75">
      <c r="A75" s="153"/>
      <c r="B75" s="138"/>
      <c r="C75" s="47"/>
      <c r="D75" s="160"/>
      <c r="E75" s="160"/>
      <c r="F75" s="157"/>
      <c r="G75" s="158"/>
    </row>
    <row r="76" spans="1:7" ht="15.75">
      <c r="A76" s="153"/>
      <c r="B76" s="138"/>
      <c r="C76" s="47"/>
      <c r="D76" s="160"/>
      <c r="E76" s="160"/>
      <c r="F76" s="157"/>
      <c r="G76" s="158"/>
    </row>
    <row r="77" spans="1:7" ht="15.75">
      <c r="A77" s="153"/>
      <c r="B77" s="138"/>
      <c r="C77" s="47"/>
      <c r="D77" s="160"/>
      <c r="E77" s="160"/>
      <c r="F77" s="157"/>
      <c r="G77" s="158"/>
    </row>
    <row r="78" spans="1:7" ht="15.75">
      <c r="A78" s="153"/>
      <c r="B78" s="138"/>
      <c r="C78" s="47"/>
      <c r="D78" s="160"/>
      <c r="E78" s="160"/>
      <c r="F78" s="157"/>
      <c r="G78" s="158"/>
    </row>
    <row r="79" spans="1:7" ht="15.75">
      <c r="A79" s="153"/>
      <c r="B79" s="138"/>
      <c r="C79" s="47"/>
      <c r="D79" s="160"/>
      <c r="E79" s="160"/>
      <c r="F79" s="157"/>
      <c r="G79" s="158"/>
    </row>
    <row r="80" spans="1:7" ht="15.75">
      <c r="A80" s="153"/>
      <c r="B80" s="138"/>
      <c r="C80" s="47"/>
      <c r="D80" s="160"/>
      <c r="E80" s="160"/>
      <c r="F80" s="157"/>
      <c r="G80" s="158"/>
    </row>
    <row r="81" spans="1:7" ht="15.75">
      <c r="A81" s="153"/>
      <c r="B81" s="138"/>
      <c r="C81" s="47"/>
      <c r="D81" s="160"/>
      <c r="E81" s="160"/>
      <c r="F81" s="157"/>
      <c r="G81" s="158"/>
    </row>
    <row r="82" spans="1:7" ht="15.75">
      <c r="A82" s="153"/>
      <c r="B82" s="138"/>
      <c r="C82" s="47"/>
      <c r="D82" s="160"/>
      <c r="E82" s="160"/>
      <c r="F82" s="157"/>
      <c r="G82" s="158"/>
    </row>
    <row r="83" spans="1:7" ht="15.75">
      <c r="A83" s="153"/>
      <c r="B83" s="138"/>
      <c r="C83" s="47"/>
      <c r="D83" s="160"/>
      <c r="E83" s="160"/>
      <c r="F83" s="157"/>
      <c r="G83" s="158"/>
    </row>
    <row r="84" spans="1:7" ht="15.75">
      <c r="A84" s="153"/>
      <c r="B84" s="138"/>
      <c r="C84" s="47"/>
      <c r="D84" s="160"/>
      <c r="E84" s="160"/>
      <c r="F84" s="157"/>
      <c r="G84" s="158"/>
    </row>
    <row r="85" spans="1:7" ht="15.75">
      <c r="A85" s="153"/>
      <c r="B85" s="138"/>
      <c r="C85" s="47"/>
      <c r="D85" s="160"/>
      <c r="E85" s="160"/>
      <c r="F85" s="157"/>
      <c r="G85" s="158"/>
    </row>
    <row r="86" spans="1:7" ht="15.75">
      <c r="A86" s="153"/>
      <c r="B86" s="138"/>
      <c r="C86" s="47"/>
      <c r="D86" s="160"/>
      <c r="E86" s="160"/>
      <c r="F86" s="157"/>
      <c r="G86" s="158"/>
    </row>
    <row r="87" spans="1:7" ht="15.75">
      <c r="A87" s="153"/>
      <c r="B87" s="138"/>
      <c r="C87" s="47"/>
      <c r="D87" s="160"/>
      <c r="E87" s="160"/>
      <c r="F87" s="157"/>
      <c r="G87" s="158"/>
    </row>
    <row r="88" spans="1:7" ht="15.75">
      <c r="A88" s="153"/>
      <c r="B88" s="138"/>
      <c r="C88" s="47"/>
      <c r="D88" s="160"/>
      <c r="E88" s="160"/>
      <c r="F88" s="157"/>
      <c r="G88" s="158"/>
    </row>
    <row r="89" spans="1:7" ht="15.75">
      <c r="A89" s="153"/>
      <c r="B89" s="138"/>
      <c r="C89" s="47"/>
      <c r="D89" s="160"/>
      <c r="E89" s="160"/>
      <c r="F89" s="157"/>
      <c r="G89" s="158"/>
    </row>
    <row r="90" spans="1:7" ht="15.75">
      <c r="A90" s="153"/>
      <c r="B90" s="138"/>
      <c r="C90" s="47"/>
      <c r="D90" s="160"/>
      <c r="E90" s="160"/>
      <c r="F90" s="157"/>
      <c r="G90" s="158"/>
    </row>
    <row r="91" spans="1:7" ht="15.75">
      <c r="A91" s="153"/>
      <c r="B91" s="138"/>
      <c r="C91" s="47"/>
      <c r="D91" s="160"/>
      <c r="E91" s="160"/>
      <c r="F91" s="157"/>
      <c r="G91" s="158"/>
    </row>
    <row r="92" spans="1:7" ht="15.75">
      <c r="A92" s="153"/>
      <c r="B92" s="138"/>
      <c r="C92" s="47"/>
      <c r="D92" s="160"/>
      <c r="E92" s="160"/>
      <c r="F92" s="157"/>
      <c r="G92" s="158"/>
    </row>
    <row r="93" spans="1:7" ht="15.75">
      <c r="A93" s="153"/>
      <c r="B93" s="138"/>
      <c r="C93" s="47"/>
      <c r="D93" s="160"/>
      <c r="E93" s="160"/>
      <c r="F93" s="157"/>
      <c r="G93" s="158"/>
    </row>
    <row r="94" spans="1:7" ht="15.75">
      <c r="A94" s="153"/>
      <c r="B94" s="138"/>
      <c r="C94" s="47"/>
      <c r="D94" s="160"/>
      <c r="E94" s="160"/>
      <c r="F94" s="157"/>
      <c r="G94" s="158"/>
    </row>
    <row r="95" spans="1:7" ht="15.75">
      <c r="A95" s="153"/>
      <c r="B95" s="138"/>
      <c r="C95" s="47"/>
      <c r="D95" s="160"/>
      <c r="E95" s="160"/>
      <c r="F95" s="157"/>
      <c r="G95" s="158"/>
    </row>
    <row r="96" spans="1:7" ht="15.75">
      <c r="A96" s="153"/>
      <c r="B96" s="138"/>
      <c r="C96" s="47"/>
      <c r="D96" s="160"/>
      <c r="E96" s="160"/>
      <c r="F96" s="157"/>
      <c r="G96" s="158"/>
    </row>
    <row r="97" spans="1:7" ht="15.75">
      <c r="A97" s="153"/>
      <c r="B97" s="138"/>
      <c r="C97" s="47"/>
      <c r="D97" s="160"/>
      <c r="E97" s="160"/>
      <c r="F97" s="157"/>
      <c r="G97" s="158"/>
    </row>
    <row r="98" spans="1:7" ht="15.75">
      <c r="A98" s="153"/>
      <c r="B98" s="138"/>
      <c r="C98" s="47"/>
      <c r="D98" s="160"/>
      <c r="E98" s="160"/>
      <c r="F98" s="157"/>
      <c r="G98" s="158"/>
    </row>
    <row r="99" spans="1:7" ht="15.75">
      <c r="A99" s="153"/>
      <c r="B99" s="138"/>
      <c r="C99" s="47"/>
      <c r="D99" s="160"/>
      <c r="E99" s="160"/>
      <c r="F99" s="157"/>
      <c r="G99" s="158"/>
    </row>
    <row r="100" spans="1:7" ht="15.75">
      <c r="A100" s="153"/>
      <c r="B100" s="138"/>
      <c r="C100" s="47"/>
      <c r="D100" s="160"/>
      <c r="E100" s="160"/>
      <c r="F100" s="157"/>
      <c r="G100" s="158"/>
    </row>
    <row r="101" spans="1:7" ht="15.75">
      <c r="A101" s="153"/>
      <c r="B101" s="138"/>
      <c r="C101" s="47"/>
      <c r="D101" s="160"/>
      <c r="E101" s="160"/>
      <c r="F101" s="157"/>
      <c r="G101" s="158"/>
    </row>
    <row r="102" spans="1:7" ht="15.75">
      <c r="A102" s="153"/>
      <c r="B102" s="138"/>
      <c r="C102" s="47"/>
      <c r="D102" s="160"/>
      <c r="E102" s="160"/>
      <c r="F102" s="157"/>
      <c r="G102" s="158"/>
    </row>
    <row r="103" spans="1:7" ht="15.75">
      <c r="A103" s="153"/>
      <c r="B103" s="138"/>
      <c r="C103" s="47"/>
      <c r="D103" s="160"/>
      <c r="E103" s="160"/>
      <c r="F103" s="157"/>
      <c r="G103" s="158"/>
    </row>
    <row r="104" spans="1:7" ht="15.75">
      <c r="A104" s="153"/>
      <c r="B104" s="138"/>
      <c r="C104" s="47"/>
      <c r="D104" s="160"/>
      <c r="E104" s="160"/>
      <c r="F104" s="157"/>
      <c r="G104" s="158"/>
    </row>
    <row r="105" spans="1:7" ht="15.75">
      <c r="A105" s="153"/>
      <c r="B105" s="138"/>
      <c r="C105" s="47"/>
      <c r="D105" s="160"/>
      <c r="E105" s="160"/>
      <c r="F105" s="157"/>
      <c r="G105" s="158"/>
    </row>
    <row r="106" spans="1:7" ht="15.75">
      <c r="A106" s="153"/>
      <c r="B106" s="138"/>
      <c r="C106" s="47"/>
      <c r="D106" s="160"/>
      <c r="E106" s="160"/>
      <c r="F106" s="157"/>
      <c r="G106" s="158"/>
    </row>
    <row r="107" spans="1:7" ht="15.75">
      <c r="A107" s="153"/>
      <c r="B107" s="138"/>
      <c r="C107" s="47"/>
      <c r="D107" s="160"/>
      <c r="E107" s="160"/>
      <c r="F107" s="157"/>
      <c r="G107" s="158"/>
    </row>
    <row r="108" spans="1:7" ht="15.75">
      <c r="A108" s="153"/>
      <c r="B108" s="138"/>
      <c r="C108" s="47"/>
      <c r="D108" s="160"/>
      <c r="E108" s="160"/>
      <c r="F108" s="157"/>
      <c r="G108" s="158"/>
    </row>
    <row r="109" spans="1:7" ht="15.75">
      <c r="A109" s="153"/>
      <c r="B109" s="138"/>
      <c r="C109" s="47"/>
      <c r="D109" s="160"/>
      <c r="E109" s="160"/>
      <c r="F109" s="157"/>
      <c r="G109" s="158"/>
    </row>
    <row r="110" spans="1:7" ht="15.75">
      <c r="A110" s="153"/>
      <c r="B110" s="138"/>
      <c r="C110" s="47"/>
      <c r="D110" s="160"/>
      <c r="E110" s="160"/>
      <c r="F110" s="157"/>
      <c r="G110" s="158"/>
    </row>
    <row r="111" spans="1:7" ht="15.75">
      <c r="A111" s="153"/>
      <c r="B111" s="138"/>
      <c r="C111" s="47"/>
      <c r="D111" s="160"/>
      <c r="E111" s="160"/>
      <c r="F111" s="157"/>
      <c r="G111" s="158"/>
    </row>
    <row r="112" spans="1:7" ht="15.75">
      <c r="A112" s="153"/>
      <c r="B112" s="138"/>
      <c r="C112" s="47"/>
      <c r="D112" s="160"/>
      <c r="E112" s="160"/>
      <c r="F112" s="157"/>
      <c r="G112" s="158"/>
    </row>
    <row r="113" spans="1:7" ht="15.75">
      <c r="A113" s="153"/>
      <c r="B113" s="138"/>
      <c r="C113" s="47"/>
      <c r="D113" s="160"/>
      <c r="E113" s="160"/>
      <c r="F113" s="157"/>
      <c r="G113" s="158"/>
    </row>
    <row r="114" spans="1:7" ht="15.75">
      <c r="A114" s="153"/>
      <c r="B114" s="138"/>
      <c r="C114" s="47"/>
      <c r="D114" s="160"/>
      <c r="E114" s="160"/>
      <c r="F114" s="157"/>
      <c r="G114" s="158"/>
    </row>
    <row r="115" spans="1:7" ht="15.75">
      <c r="A115" s="153"/>
      <c r="B115" s="138"/>
      <c r="C115" s="47"/>
      <c r="D115" s="160"/>
      <c r="E115" s="160"/>
      <c r="F115" s="157"/>
      <c r="G115" s="158"/>
    </row>
    <row r="116" spans="1:7" ht="15.75">
      <c r="A116" s="153"/>
      <c r="B116" s="138"/>
      <c r="C116" s="47"/>
      <c r="D116" s="160"/>
      <c r="E116" s="160"/>
      <c r="F116" s="157"/>
      <c r="G116" s="158"/>
    </row>
    <row r="117" spans="1:7" ht="15.75">
      <c r="A117" s="153"/>
      <c r="B117" s="138"/>
      <c r="C117" s="47"/>
      <c r="D117" s="160"/>
      <c r="E117" s="160"/>
      <c r="F117" s="157"/>
      <c r="G117" s="158"/>
    </row>
    <row r="118" spans="1:7" ht="15.75">
      <c r="A118" s="153"/>
      <c r="B118" s="138"/>
      <c r="C118" s="47"/>
      <c r="D118" s="160"/>
      <c r="E118" s="160"/>
      <c r="F118" s="157"/>
      <c r="G118" s="158"/>
    </row>
    <row r="119" spans="1:7" ht="15.75">
      <c r="A119" s="153"/>
      <c r="B119" s="138"/>
      <c r="C119" s="47"/>
      <c r="D119" s="160"/>
      <c r="E119" s="160"/>
      <c r="F119" s="157"/>
      <c r="G119" s="158"/>
    </row>
    <row r="120" spans="1:7" ht="15.75">
      <c r="A120" s="153"/>
      <c r="B120" s="138"/>
      <c r="C120" s="47"/>
      <c r="D120" s="160"/>
      <c r="E120" s="160"/>
      <c r="F120" s="157"/>
      <c r="G120" s="158"/>
    </row>
    <row r="121" spans="1:7" ht="15.75">
      <c r="A121" s="153"/>
      <c r="B121" s="138"/>
      <c r="C121" s="47"/>
      <c r="D121" s="160"/>
      <c r="E121" s="160"/>
      <c r="F121" s="157"/>
      <c r="G121" s="158"/>
    </row>
    <row r="122" spans="1:7" ht="15.75">
      <c r="A122" s="153"/>
      <c r="B122" s="138"/>
      <c r="C122" s="47"/>
      <c r="D122" s="160"/>
      <c r="E122" s="160"/>
      <c r="F122" s="157"/>
      <c r="G122" s="158"/>
    </row>
    <row r="123" spans="1:7" ht="15.75">
      <c r="A123" s="153"/>
      <c r="B123" s="138"/>
      <c r="C123" s="47"/>
      <c r="D123" s="160"/>
      <c r="E123" s="160"/>
      <c r="F123" s="157"/>
      <c r="G123" s="158"/>
    </row>
    <row r="124" spans="1:7" ht="15.75">
      <c r="A124" s="153"/>
      <c r="B124" s="138"/>
      <c r="C124" s="47"/>
      <c r="D124" s="160"/>
      <c r="E124" s="160"/>
      <c r="F124" s="157"/>
      <c r="G124" s="158"/>
    </row>
    <row r="125" spans="1:7" ht="15.75">
      <c r="A125" s="153"/>
      <c r="B125" s="138"/>
      <c r="C125" s="47"/>
      <c r="D125" s="160"/>
      <c r="E125" s="160"/>
      <c r="F125" s="157"/>
      <c r="G125" s="158"/>
    </row>
    <row r="126" spans="1:7" ht="15.75">
      <c r="A126" s="153"/>
      <c r="B126" s="138"/>
      <c r="C126" s="47"/>
      <c r="D126" s="160"/>
      <c r="E126" s="160"/>
      <c r="F126" s="157"/>
      <c r="G126" s="158"/>
    </row>
    <row r="127" spans="1:7" ht="15.75">
      <c r="A127" s="153"/>
      <c r="B127" s="138"/>
      <c r="C127" s="47"/>
      <c r="D127" s="160"/>
      <c r="E127" s="160"/>
      <c r="F127" s="157"/>
      <c r="G127" s="158"/>
    </row>
    <row r="128" spans="1:7" ht="15.75">
      <c r="A128" s="153"/>
      <c r="B128" s="138"/>
      <c r="C128" s="47"/>
      <c r="D128" s="160"/>
      <c r="E128" s="160"/>
      <c r="F128" s="157"/>
      <c r="G128" s="158"/>
    </row>
    <row r="129" spans="1:7" ht="15.75">
      <c r="A129" s="153"/>
      <c r="B129" s="138"/>
      <c r="C129" s="47"/>
      <c r="D129" s="160"/>
      <c r="E129" s="160"/>
      <c r="F129" s="157"/>
      <c r="G129" s="158"/>
    </row>
    <row r="130" spans="1:7" ht="15.75">
      <c r="A130" s="153"/>
      <c r="B130" s="138"/>
      <c r="C130" s="47"/>
      <c r="D130" s="160"/>
      <c r="E130" s="160"/>
      <c r="F130" s="157"/>
      <c r="G130" s="158"/>
    </row>
    <row r="131" spans="1:7" ht="15.75">
      <c r="A131" s="153"/>
      <c r="B131" s="138"/>
      <c r="C131" s="47"/>
      <c r="D131" s="160"/>
      <c r="E131" s="160"/>
      <c r="F131" s="157"/>
      <c r="G131" s="158"/>
    </row>
    <row r="132" spans="1:7" ht="15.75">
      <c r="A132" s="153"/>
      <c r="B132" s="138"/>
      <c r="C132" s="47"/>
      <c r="D132" s="160"/>
      <c r="E132" s="160"/>
      <c r="F132" s="157"/>
      <c r="G132" s="158"/>
    </row>
    <row r="133" spans="1:7" ht="15.75">
      <c r="A133" s="153"/>
      <c r="B133" s="138"/>
      <c r="C133" s="47"/>
      <c r="D133" s="160"/>
      <c r="E133" s="160"/>
      <c r="F133" s="157"/>
      <c r="G133" s="158"/>
    </row>
    <row r="134" spans="1:7" ht="15.75">
      <c r="A134" s="153"/>
      <c r="B134" s="138"/>
      <c r="C134" s="47"/>
      <c r="D134" s="160"/>
      <c r="E134" s="160"/>
      <c r="F134" s="157"/>
      <c r="G134" s="158"/>
    </row>
    <row r="135" spans="1:7" ht="15.75">
      <c r="A135" s="153"/>
      <c r="B135" s="138"/>
      <c r="C135" s="47"/>
      <c r="D135" s="160"/>
      <c r="E135" s="160"/>
      <c r="F135" s="157"/>
      <c r="G135" s="158"/>
    </row>
    <row r="136" spans="1:7" ht="15.75">
      <c r="A136" s="153"/>
      <c r="B136" s="138"/>
      <c r="C136" s="47"/>
      <c r="D136" s="160"/>
      <c r="E136" s="160"/>
      <c r="F136" s="157"/>
      <c r="G136" s="158"/>
    </row>
    <row r="137" spans="1:7" ht="15.75">
      <c r="A137" s="153"/>
      <c r="B137" s="138"/>
      <c r="C137" s="47"/>
      <c r="D137" s="160"/>
      <c r="E137" s="160"/>
      <c r="F137" s="157"/>
      <c r="G137" s="158"/>
    </row>
    <row r="138" spans="1:7" ht="15.75">
      <c r="A138" s="153"/>
      <c r="B138" s="138"/>
      <c r="C138" s="47"/>
      <c r="D138" s="160"/>
      <c r="E138" s="160"/>
      <c r="F138" s="157"/>
      <c r="G138" s="158"/>
    </row>
    <row r="139" spans="1:7" ht="15.75">
      <c r="A139" s="153"/>
      <c r="B139" s="138"/>
      <c r="C139" s="47"/>
      <c r="D139" s="160"/>
      <c r="E139" s="160"/>
      <c r="F139" s="157"/>
      <c r="G139" s="158"/>
    </row>
    <row r="140" spans="1:7" ht="15.75">
      <c r="A140" s="153"/>
      <c r="B140" s="138"/>
      <c r="C140" s="47"/>
      <c r="D140" s="160"/>
      <c r="E140" s="160"/>
      <c r="F140" s="157"/>
      <c r="G140" s="158"/>
    </row>
    <row r="141" spans="1:7" ht="15.75">
      <c r="A141" s="153"/>
      <c r="B141" s="138"/>
      <c r="C141" s="47"/>
      <c r="D141" s="160"/>
      <c r="E141" s="160"/>
      <c r="F141" s="157"/>
      <c r="G141" s="158"/>
    </row>
    <row r="142" spans="1:7" ht="15.75">
      <c r="A142" s="153"/>
      <c r="B142" s="138"/>
      <c r="C142" s="47"/>
      <c r="D142" s="160"/>
      <c r="E142" s="160"/>
      <c r="F142" s="157"/>
      <c r="G142" s="158"/>
    </row>
    <row r="143" spans="1:7" ht="15.75">
      <c r="A143" s="153"/>
      <c r="B143" s="138"/>
      <c r="C143" s="47"/>
      <c r="D143" s="160"/>
      <c r="E143" s="160"/>
      <c r="F143" s="157"/>
      <c r="G143" s="158"/>
    </row>
    <row r="144" spans="1:7" ht="15.75">
      <c r="A144" s="153"/>
      <c r="B144" s="138"/>
      <c r="C144" s="47"/>
      <c r="D144" s="160"/>
      <c r="E144" s="160"/>
      <c r="F144" s="157"/>
      <c r="G144" s="158"/>
    </row>
    <row r="145" spans="1:7" ht="15.75">
      <c r="A145" s="153"/>
      <c r="B145" s="138"/>
      <c r="C145" s="47"/>
      <c r="D145" s="160"/>
      <c r="E145" s="160"/>
      <c r="F145" s="157"/>
      <c r="G145" s="158"/>
    </row>
    <row r="146" spans="1:7" ht="15.75">
      <c r="A146" s="153"/>
      <c r="B146" s="138"/>
      <c r="C146" s="47"/>
      <c r="D146" s="160"/>
      <c r="E146" s="160"/>
      <c r="F146" s="157"/>
      <c r="G146" s="158"/>
    </row>
    <row r="147" spans="1:7" ht="15.75">
      <c r="A147" s="153"/>
      <c r="B147" s="138"/>
      <c r="C147" s="47"/>
      <c r="D147" s="160"/>
      <c r="E147" s="160"/>
      <c r="F147" s="157"/>
      <c r="G147" s="158"/>
    </row>
    <row r="148" spans="1:7" ht="15.75">
      <c r="A148" s="153"/>
      <c r="B148" s="138"/>
      <c r="C148" s="47"/>
      <c r="D148" s="160"/>
      <c r="E148" s="160"/>
      <c r="F148" s="157"/>
      <c r="G148" s="158"/>
    </row>
    <row r="149" spans="1:7" ht="15.75">
      <c r="A149" s="153"/>
      <c r="B149" s="138"/>
      <c r="C149" s="47"/>
      <c r="D149" s="160"/>
      <c r="E149" s="160"/>
      <c r="F149" s="157"/>
      <c r="G149" s="158"/>
    </row>
    <row r="150" spans="1:7" ht="15.75">
      <c r="A150" s="153"/>
      <c r="B150" s="138"/>
      <c r="C150" s="47"/>
      <c r="D150" s="160"/>
      <c r="E150" s="160"/>
      <c r="F150" s="157"/>
      <c r="G150" s="158"/>
    </row>
    <row r="151" spans="1:7" ht="15.75">
      <c r="A151" s="153"/>
      <c r="B151" s="138"/>
      <c r="C151" s="47"/>
      <c r="D151" s="160"/>
      <c r="E151" s="160"/>
      <c r="F151" s="157"/>
      <c r="G151" s="158"/>
    </row>
    <row r="152" spans="1:7" ht="15.75">
      <c r="A152" s="153"/>
      <c r="B152" s="138"/>
      <c r="C152" s="47"/>
      <c r="D152" s="160"/>
      <c r="E152" s="160"/>
      <c r="F152" s="157"/>
      <c r="G152" s="158"/>
    </row>
    <row r="153" spans="1:7" ht="15.75">
      <c r="A153" s="153"/>
      <c r="B153" s="138"/>
      <c r="C153" s="47"/>
      <c r="D153" s="160"/>
      <c r="E153" s="160"/>
      <c r="F153" s="157"/>
      <c r="G153" s="158"/>
    </row>
    <row r="154" spans="1:7" ht="15.75">
      <c r="A154" s="153"/>
      <c r="B154" s="138"/>
      <c r="C154" s="47"/>
      <c r="D154" s="160"/>
      <c r="E154" s="160"/>
      <c r="F154" s="157"/>
      <c r="G154" s="158"/>
    </row>
    <row r="155" spans="1:7" ht="15.75">
      <c r="A155" s="153"/>
      <c r="B155" s="138"/>
      <c r="C155" s="47"/>
      <c r="D155" s="160"/>
      <c r="E155" s="160"/>
      <c r="F155" s="157"/>
      <c r="G155" s="158"/>
    </row>
    <row r="156" spans="1:7" ht="15.75">
      <c r="A156" s="153"/>
      <c r="B156" s="138"/>
      <c r="C156" s="47"/>
      <c r="D156" s="160"/>
      <c r="E156" s="160"/>
      <c r="F156" s="157"/>
      <c r="G156" s="158"/>
    </row>
    <row r="157" spans="1:7" ht="15.75">
      <c r="A157" s="153"/>
      <c r="B157" s="138"/>
      <c r="C157" s="47"/>
      <c r="D157" s="160"/>
      <c r="E157" s="160"/>
      <c r="F157" s="157"/>
      <c r="G157" s="158"/>
    </row>
    <row r="158" spans="1:7" ht="15.75">
      <c r="A158" s="153"/>
      <c r="B158" s="138"/>
      <c r="C158" s="47"/>
      <c r="D158" s="160"/>
      <c r="E158" s="160"/>
      <c r="F158" s="157"/>
      <c r="G158" s="158"/>
    </row>
    <row r="159" spans="1:7" ht="15.75">
      <c r="A159" s="153"/>
      <c r="B159" s="138"/>
      <c r="C159" s="47"/>
      <c r="D159" s="160"/>
      <c r="E159" s="160"/>
      <c r="F159" s="157"/>
      <c r="G159" s="158"/>
    </row>
    <row r="160" spans="1:7" ht="15.75">
      <c r="A160" s="153"/>
      <c r="B160" s="138"/>
      <c r="C160" s="47"/>
      <c r="D160" s="160"/>
      <c r="E160" s="160"/>
      <c r="F160" s="157"/>
      <c r="G160" s="158"/>
    </row>
    <row r="161" spans="1:7" ht="15.75">
      <c r="A161" s="153"/>
      <c r="B161" s="138"/>
      <c r="C161" s="47"/>
      <c r="D161" s="160"/>
      <c r="E161" s="160"/>
      <c r="F161" s="157"/>
      <c r="G161" s="158"/>
    </row>
    <row r="162" spans="1:7" ht="15.75">
      <c r="A162" s="153"/>
      <c r="B162" s="138"/>
      <c r="C162" s="47"/>
      <c r="D162" s="160"/>
      <c r="E162" s="160"/>
      <c r="F162" s="157"/>
      <c r="G162" s="158"/>
    </row>
    <row r="163" spans="1:7" ht="15.75">
      <c r="A163" s="153"/>
      <c r="B163" s="138"/>
      <c r="C163" s="47"/>
      <c r="D163" s="160"/>
      <c r="E163" s="160"/>
      <c r="F163" s="157"/>
      <c r="G163" s="158"/>
    </row>
    <row r="164" spans="1:7" ht="15.75">
      <c r="A164" s="153"/>
      <c r="B164" s="138"/>
      <c r="C164" s="47"/>
      <c r="D164" s="160"/>
      <c r="E164" s="160"/>
      <c r="F164" s="157"/>
      <c r="G164" s="158"/>
    </row>
    <row r="165" spans="1:7" ht="15.75">
      <c r="A165" s="153"/>
      <c r="B165" s="138"/>
      <c r="C165" s="47"/>
      <c r="D165" s="160"/>
      <c r="E165" s="160"/>
      <c r="F165" s="157"/>
      <c r="G165" s="158"/>
    </row>
    <row r="166" spans="1:7" ht="15.75">
      <c r="A166" s="153"/>
      <c r="B166" s="138"/>
      <c r="C166" s="47"/>
      <c r="D166" s="160"/>
      <c r="E166" s="160"/>
      <c r="F166" s="157"/>
      <c r="G166" s="158"/>
    </row>
    <row r="167" spans="1:7" ht="15.75">
      <c r="A167" s="153"/>
      <c r="B167" s="138"/>
      <c r="C167" s="47"/>
      <c r="D167" s="160"/>
      <c r="E167" s="160"/>
      <c r="F167" s="157"/>
      <c r="G167" s="158"/>
    </row>
    <row r="168" spans="1:7" ht="15.75">
      <c r="A168" s="153"/>
      <c r="B168" s="138"/>
      <c r="C168" s="47"/>
      <c r="D168" s="160"/>
      <c r="E168" s="160"/>
      <c r="F168" s="157"/>
      <c r="G168" s="158"/>
    </row>
    <row r="169" spans="1:7" ht="15.75">
      <c r="A169" s="153"/>
      <c r="B169" s="138"/>
      <c r="C169" s="47"/>
      <c r="D169" s="160"/>
      <c r="E169" s="160"/>
      <c r="F169" s="157"/>
      <c r="G169" s="158"/>
    </row>
    <row r="170" spans="1:7" ht="15.75">
      <c r="A170" s="153"/>
      <c r="B170" s="138"/>
      <c r="C170" s="47"/>
      <c r="D170" s="160"/>
      <c r="E170" s="160"/>
      <c r="F170" s="157"/>
      <c r="G170" s="158"/>
    </row>
    <row r="171" spans="1:7" ht="15.75">
      <c r="A171" s="153"/>
      <c r="B171" s="138"/>
      <c r="C171" s="47"/>
      <c r="D171" s="160"/>
      <c r="E171" s="160"/>
      <c r="F171" s="157"/>
      <c r="G171" s="158"/>
    </row>
    <row r="172" spans="1:7" ht="15.75">
      <c r="A172" s="153"/>
      <c r="B172" s="138"/>
      <c r="C172" s="47"/>
      <c r="D172" s="160"/>
      <c r="E172" s="160"/>
      <c r="F172" s="157"/>
      <c r="G172" s="158"/>
    </row>
    <row r="173" spans="1:7" ht="15.75">
      <c r="A173" s="153"/>
      <c r="B173" s="138"/>
      <c r="C173" s="47"/>
      <c r="D173" s="160"/>
      <c r="E173" s="160"/>
      <c r="F173" s="157"/>
      <c r="G173" s="158"/>
    </row>
    <row r="174" spans="1:7" ht="15.75">
      <c r="A174" s="153"/>
      <c r="B174" s="138"/>
      <c r="C174" s="47"/>
      <c r="D174" s="160"/>
      <c r="E174" s="160"/>
      <c r="F174" s="157"/>
      <c r="G174" s="158"/>
    </row>
    <row r="175" spans="1:7" ht="15.75">
      <c r="A175" s="153"/>
      <c r="B175" s="138"/>
      <c r="C175" s="47"/>
      <c r="D175" s="160"/>
      <c r="E175" s="160"/>
      <c r="F175" s="157"/>
      <c r="G175" s="158"/>
    </row>
    <row r="176" spans="1:7" ht="15.75">
      <c r="A176" s="153"/>
      <c r="B176" s="138"/>
      <c r="C176" s="47"/>
      <c r="D176" s="160"/>
      <c r="E176" s="160"/>
      <c r="F176" s="157"/>
      <c r="G176" s="158"/>
    </row>
    <row r="177" spans="1:7" ht="15.75">
      <c r="A177" s="153"/>
      <c r="B177" s="138"/>
      <c r="C177" s="47"/>
      <c r="D177" s="160"/>
      <c r="E177" s="160"/>
      <c r="F177" s="157"/>
      <c r="G177" s="158"/>
    </row>
    <row r="178" spans="1:7" ht="15.75">
      <c r="A178" s="153"/>
      <c r="B178" s="138"/>
      <c r="C178" s="47"/>
      <c r="D178" s="160"/>
      <c r="E178" s="160"/>
      <c r="F178" s="157"/>
      <c r="G178" s="158"/>
    </row>
    <row r="179" spans="1:7" ht="15.75">
      <c r="A179" s="153"/>
      <c r="B179" s="138"/>
      <c r="C179" s="47"/>
      <c r="D179" s="160"/>
      <c r="E179" s="160"/>
      <c r="F179" s="157"/>
      <c r="G179" s="158"/>
    </row>
    <row r="180" spans="1:7" ht="15.75">
      <c r="A180" s="153"/>
      <c r="B180" s="138"/>
      <c r="C180" s="47"/>
      <c r="D180" s="160"/>
      <c r="E180" s="160"/>
      <c r="F180" s="157"/>
      <c r="G180" s="158"/>
    </row>
    <row r="181" spans="1:7" ht="15.75">
      <c r="A181" s="153"/>
      <c r="B181" s="138"/>
      <c r="C181" s="47"/>
      <c r="D181" s="160"/>
      <c r="E181" s="160"/>
      <c r="F181" s="157"/>
      <c r="G181" s="158"/>
    </row>
    <row r="182" spans="1:7" ht="15.75">
      <c r="A182" s="153"/>
      <c r="B182" s="138"/>
      <c r="C182" s="47"/>
      <c r="D182" s="160"/>
      <c r="E182" s="160"/>
      <c r="F182" s="157"/>
      <c r="G182" s="158"/>
    </row>
    <row r="183" spans="1:7" ht="15.75">
      <c r="A183" s="153"/>
      <c r="B183" s="138"/>
      <c r="C183" s="47"/>
      <c r="D183" s="160"/>
      <c r="E183" s="160"/>
      <c r="F183" s="157"/>
      <c r="G183" s="158"/>
    </row>
    <row r="184" spans="1:7" ht="15.75">
      <c r="A184" s="153"/>
      <c r="B184" s="138"/>
      <c r="C184" s="47"/>
      <c r="D184" s="160"/>
      <c r="E184" s="160"/>
      <c r="F184" s="157"/>
      <c r="G184" s="158"/>
    </row>
    <row r="185" spans="1:7" ht="15.75">
      <c r="A185" s="153"/>
      <c r="B185" s="138"/>
      <c r="C185" s="47"/>
      <c r="D185" s="160"/>
      <c r="E185" s="160"/>
      <c r="F185" s="157"/>
      <c r="G185" s="158"/>
    </row>
    <row r="186" spans="1:7" ht="15.75">
      <c r="A186" s="153"/>
      <c r="B186" s="138"/>
      <c r="C186" s="47"/>
      <c r="D186" s="160"/>
      <c r="E186" s="160"/>
      <c r="F186" s="157"/>
      <c r="G186" s="158"/>
    </row>
    <row r="187" spans="1:7" ht="15.75">
      <c r="A187" s="153"/>
      <c r="B187" s="138"/>
      <c r="C187" s="47"/>
      <c r="D187" s="160"/>
      <c r="E187" s="160"/>
      <c r="F187" s="157"/>
      <c r="G187" s="158"/>
    </row>
    <row r="188" spans="1:7" ht="15.75">
      <c r="A188" s="153"/>
      <c r="B188" s="138"/>
      <c r="C188" s="47"/>
      <c r="D188" s="160"/>
      <c r="E188" s="160"/>
      <c r="F188" s="157"/>
      <c r="G188" s="158"/>
    </row>
    <row r="189" spans="1:7" ht="15.75">
      <c r="A189" s="153"/>
      <c r="B189" s="138"/>
      <c r="C189" s="47"/>
      <c r="D189" s="160"/>
      <c r="E189" s="160"/>
      <c r="F189" s="157"/>
      <c r="G189" s="158"/>
    </row>
    <row r="190" spans="1:7" ht="15.75">
      <c r="A190" s="153"/>
      <c r="B190" s="138"/>
      <c r="C190" s="47"/>
      <c r="D190" s="160"/>
      <c r="E190" s="160"/>
      <c r="F190" s="157"/>
      <c r="G190" s="158"/>
    </row>
    <row r="191" spans="1:7" ht="15.75">
      <c r="A191" s="153"/>
      <c r="B191" s="138"/>
      <c r="C191" s="47"/>
      <c r="D191" s="160"/>
      <c r="E191" s="160"/>
      <c r="F191" s="157"/>
      <c r="G191" s="158"/>
    </row>
    <row r="192" spans="1:7" ht="15.75">
      <c r="A192" s="153"/>
      <c r="B192" s="138"/>
      <c r="C192" s="47"/>
      <c r="D192" s="160"/>
      <c r="E192" s="160"/>
      <c r="F192" s="157"/>
      <c r="G192" s="158"/>
    </row>
    <row r="193" spans="1:7" ht="15.75">
      <c r="A193" s="153"/>
      <c r="B193" s="138"/>
      <c r="C193" s="47"/>
      <c r="D193" s="160"/>
      <c r="E193" s="160"/>
      <c r="F193" s="157"/>
      <c r="G193" s="158"/>
    </row>
    <row r="194" spans="1:7" ht="15.75">
      <c r="A194" s="153"/>
      <c r="B194" s="138"/>
      <c r="C194" s="47"/>
      <c r="D194" s="160"/>
      <c r="E194" s="160"/>
      <c r="F194" s="157"/>
      <c r="G194" s="158"/>
    </row>
    <row r="195" spans="1:7" ht="15.75">
      <c r="A195" s="153"/>
      <c r="B195" s="138"/>
      <c r="C195" s="47"/>
      <c r="D195" s="160"/>
      <c r="E195" s="160"/>
      <c r="F195" s="157"/>
      <c r="G195" s="158"/>
    </row>
    <row r="196" spans="1:7" ht="15.75">
      <c r="A196" s="153"/>
      <c r="B196" s="138"/>
      <c r="C196" s="47"/>
      <c r="D196" s="160"/>
      <c r="E196" s="160"/>
      <c r="F196" s="157"/>
      <c r="G196" s="158"/>
    </row>
    <row r="197" spans="1:7" ht="15.75">
      <c r="A197" s="153"/>
      <c r="B197" s="138"/>
      <c r="C197" s="47"/>
      <c r="D197" s="160"/>
      <c r="E197" s="160"/>
      <c r="F197" s="157"/>
      <c r="G197" s="158"/>
    </row>
    <row r="198" spans="1:7" ht="15.75">
      <c r="A198" s="153"/>
      <c r="B198" s="138"/>
      <c r="C198" s="47"/>
      <c r="D198" s="160"/>
      <c r="E198" s="160"/>
      <c r="F198" s="157"/>
      <c r="G198" s="158"/>
    </row>
    <row r="199" spans="1:7" ht="15.75">
      <c r="A199" s="153"/>
      <c r="B199" s="138"/>
      <c r="C199" s="47"/>
      <c r="D199" s="160"/>
      <c r="E199" s="160"/>
      <c r="F199" s="157"/>
      <c r="G199" s="158"/>
    </row>
    <row r="200" spans="1:7" ht="15.75">
      <c r="A200" s="153"/>
      <c r="B200" s="138"/>
      <c r="C200" s="47"/>
      <c r="D200" s="160"/>
      <c r="E200" s="160"/>
      <c r="F200" s="157"/>
      <c r="G200" s="158"/>
    </row>
    <row r="201" spans="1:7" ht="15.75">
      <c r="A201" s="153"/>
      <c r="B201" s="138"/>
      <c r="C201" s="47"/>
      <c r="D201" s="160"/>
      <c r="E201" s="160"/>
      <c r="F201" s="157"/>
      <c r="G201" s="158"/>
    </row>
    <row r="202" spans="1:7" ht="15.75">
      <c r="A202" s="153"/>
      <c r="B202" s="138"/>
      <c r="C202" s="47"/>
      <c r="D202" s="160"/>
      <c r="E202" s="160"/>
      <c r="F202" s="157"/>
      <c r="G202" s="158"/>
    </row>
    <row r="203" spans="1:7" ht="15.75">
      <c r="A203" s="153"/>
      <c r="B203" s="138"/>
      <c r="C203" s="47"/>
      <c r="D203" s="160"/>
      <c r="E203" s="160"/>
      <c r="F203" s="157"/>
      <c r="G203" s="158"/>
    </row>
    <row r="204" spans="1:7" ht="15.75">
      <c r="A204" s="153"/>
      <c r="B204" s="138"/>
      <c r="C204" s="47"/>
      <c r="D204" s="160"/>
      <c r="E204" s="160"/>
      <c r="F204" s="157"/>
      <c r="G204" s="158"/>
    </row>
    <row r="205" spans="1:7" ht="15.75">
      <c r="A205" s="153"/>
      <c r="B205" s="138"/>
      <c r="C205" s="47"/>
      <c r="D205" s="160"/>
      <c r="E205" s="160"/>
      <c r="F205" s="157"/>
      <c r="G205" s="158"/>
    </row>
    <row r="206" spans="1:7" ht="15.75">
      <c r="A206" s="153"/>
      <c r="B206" s="138"/>
      <c r="C206" s="47"/>
      <c r="D206" s="160"/>
      <c r="E206" s="160"/>
      <c r="F206" s="157"/>
      <c r="G206" s="158"/>
    </row>
    <row r="207" spans="1:7" ht="15.75">
      <c r="A207" s="153"/>
      <c r="B207" s="138"/>
      <c r="C207" s="47"/>
      <c r="D207" s="160"/>
      <c r="E207" s="160"/>
      <c r="F207" s="157"/>
      <c r="G207" s="158"/>
    </row>
    <row r="208" spans="1:7" ht="15.75">
      <c r="A208" s="153"/>
      <c r="B208" s="138"/>
      <c r="C208" s="47"/>
      <c r="D208" s="160"/>
      <c r="E208" s="160"/>
      <c r="F208" s="157"/>
      <c r="G208" s="158"/>
    </row>
    <row r="209" spans="1:7" ht="15.75">
      <c r="A209" s="153"/>
      <c r="B209" s="138"/>
      <c r="C209" s="47"/>
      <c r="D209" s="160"/>
      <c r="E209" s="160"/>
      <c r="F209" s="157"/>
      <c r="G209" s="158"/>
    </row>
    <row r="210" spans="1:7" ht="15.75">
      <c r="A210" s="153"/>
      <c r="B210" s="138"/>
      <c r="C210" s="47"/>
      <c r="D210" s="160"/>
      <c r="E210" s="160"/>
      <c r="F210" s="157"/>
      <c r="G210" s="158"/>
    </row>
    <row r="211" spans="1:7" ht="15.75">
      <c r="A211" s="153"/>
      <c r="B211" s="138"/>
      <c r="C211" s="47"/>
      <c r="D211" s="160"/>
      <c r="E211" s="160"/>
      <c r="F211" s="157"/>
      <c r="G211" s="158"/>
    </row>
    <row r="212" spans="1:7" ht="15.75">
      <c r="A212" s="153"/>
      <c r="B212" s="138"/>
      <c r="C212" s="47"/>
      <c r="D212" s="160"/>
      <c r="E212" s="160"/>
      <c r="F212" s="157"/>
      <c r="G212" s="158"/>
    </row>
    <row r="213" spans="1:7" ht="15.75">
      <c r="A213" s="153"/>
      <c r="B213" s="138"/>
      <c r="C213" s="47"/>
      <c r="D213" s="160"/>
      <c r="E213" s="160"/>
      <c r="F213" s="157"/>
      <c r="G213" s="158"/>
    </row>
    <row r="214" spans="1:7" ht="15.75">
      <c r="A214" s="153"/>
      <c r="B214" s="138"/>
      <c r="C214" s="47"/>
      <c r="D214" s="160"/>
      <c r="E214" s="160"/>
      <c r="F214" s="157"/>
      <c r="G214" s="158"/>
    </row>
    <row r="215" spans="1:7" ht="15.75">
      <c r="A215" s="153"/>
      <c r="B215" s="138"/>
      <c r="C215" s="47"/>
      <c r="D215" s="160"/>
      <c r="E215" s="160"/>
      <c r="F215" s="157"/>
      <c r="G215" s="158"/>
    </row>
    <row r="216" spans="1:7" ht="15.75">
      <c r="A216" s="153"/>
      <c r="B216" s="138"/>
      <c r="C216" s="47"/>
      <c r="D216" s="160"/>
      <c r="E216" s="160"/>
      <c r="F216" s="157"/>
      <c r="G216" s="158"/>
    </row>
    <row r="217" spans="1:7" ht="15.75">
      <c r="A217" s="153"/>
      <c r="B217" s="138"/>
      <c r="C217" s="47"/>
      <c r="D217" s="160"/>
      <c r="E217" s="160"/>
      <c r="F217" s="157"/>
      <c r="G217" s="158"/>
    </row>
    <row r="218" spans="1:7" ht="15.75">
      <c r="A218" s="153"/>
      <c r="B218" s="138"/>
      <c r="C218" s="47"/>
      <c r="D218" s="160"/>
      <c r="E218" s="160"/>
      <c r="F218" s="157"/>
      <c r="G218" s="158"/>
    </row>
    <row r="219" spans="1:7" ht="15.75">
      <c r="A219" s="153"/>
      <c r="B219" s="138"/>
      <c r="C219" s="47"/>
      <c r="D219" s="160"/>
      <c r="E219" s="160"/>
      <c r="F219" s="157"/>
      <c r="G219" s="158"/>
    </row>
    <row r="220" spans="1:7" ht="15.75">
      <c r="A220" s="153"/>
      <c r="B220" s="138"/>
      <c r="C220" s="47"/>
      <c r="D220" s="160"/>
      <c r="E220" s="160"/>
      <c r="F220" s="157"/>
      <c r="G220" s="158"/>
    </row>
    <row r="221" spans="1:7" ht="15.75">
      <c r="A221" s="153"/>
      <c r="B221" s="138"/>
      <c r="C221" s="47"/>
      <c r="D221" s="160"/>
      <c r="E221" s="160"/>
      <c r="F221" s="157"/>
      <c r="G221" s="158"/>
    </row>
    <row r="222" spans="1:7" ht="15.75">
      <c r="A222" s="153"/>
      <c r="B222" s="138"/>
      <c r="C222" s="47"/>
      <c r="D222" s="160"/>
      <c r="E222" s="160"/>
      <c r="F222" s="157"/>
      <c r="G222" s="158"/>
    </row>
    <row r="223" spans="1:7" ht="15.75">
      <c r="A223" s="153"/>
      <c r="B223" s="138"/>
      <c r="C223" s="47"/>
      <c r="D223" s="160"/>
      <c r="E223" s="160"/>
      <c r="F223" s="157"/>
      <c r="G223" s="158"/>
    </row>
    <row r="224" spans="1:7" ht="15.75">
      <c r="A224" s="153"/>
      <c r="B224" s="138"/>
      <c r="C224" s="47"/>
      <c r="D224" s="160"/>
      <c r="E224" s="160"/>
      <c r="F224" s="157"/>
      <c r="G224" s="158"/>
    </row>
    <row r="225" spans="1:7" ht="15.75">
      <c r="A225" s="153"/>
      <c r="B225" s="138"/>
      <c r="C225" s="47"/>
      <c r="D225" s="160"/>
      <c r="E225" s="160"/>
      <c r="F225" s="157"/>
      <c r="G225" s="158"/>
    </row>
    <row r="226" spans="1:7" ht="15.75">
      <c r="A226" s="153"/>
      <c r="B226" s="138"/>
      <c r="C226" s="47"/>
      <c r="D226" s="160"/>
      <c r="E226" s="160"/>
      <c r="F226" s="157"/>
      <c r="G226" s="158"/>
    </row>
    <row r="227" spans="1:7" ht="15.75">
      <c r="A227" s="153"/>
      <c r="B227" s="138"/>
      <c r="C227" s="47"/>
      <c r="D227" s="160"/>
      <c r="E227" s="160"/>
      <c r="F227" s="157"/>
      <c r="G227" s="158"/>
    </row>
    <row r="228" spans="1:7" ht="15.75">
      <c r="A228" s="153"/>
      <c r="B228" s="138"/>
      <c r="C228" s="47"/>
      <c r="D228" s="160"/>
      <c r="E228" s="160"/>
      <c r="F228" s="157"/>
      <c r="G228" s="158"/>
    </row>
    <row r="229" spans="1:7" ht="15.75">
      <c r="A229" s="153"/>
      <c r="B229" s="138"/>
      <c r="C229" s="47"/>
      <c r="D229" s="160"/>
      <c r="E229" s="160"/>
      <c r="F229" s="157"/>
      <c r="G229" s="158"/>
    </row>
    <row r="230" spans="1:7" ht="15.75">
      <c r="A230" s="153"/>
      <c r="B230" s="138"/>
      <c r="C230" s="47"/>
      <c r="D230" s="160"/>
      <c r="E230" s="160"/>
      <c r="F230" s="157"/>
      <c r="G230" s="158"/>
    </row>
    <row r="231" spans="1:7" ht="15.75">
      <c r="A231" s="153"/>
      <c r="B231" s="138"/>
      <c r="C231" s="47"/>
      <c r="D231" s="160"/>
      <c r="E231" s="160"/>
      <c r="F231" s="157"/>
      <c r="G231" s="158"/>
    </row>
    <row r="232" spans="1:7" ht="15.75">
      <c r="A232" s="153"/>
      <c r="B232" s="138"/>
      <c r="C232" s="47"/>
      <c r="D232" s="160"/>
      <c r="E232" s="160"/>
      <c r="F232" s="157"/>
      <c r="G232" s="158"/>
    </row>
    <row r="233" spans="1:7" ht="15.75">
      <c r="A233" s="153"/>
      <c r="B233" s="138"/>
      <c r="C233" s="47"/>
      <c r="D233" s="160"/>
      <c r="E233" s="160"/>
      <c r="F233" s="157"/>
      <c r="G233" s="158"/>
    </row>
    <row r="234" spans="1:7" ht="15.75">
      <c r="A234" s="153"/>
      <c r="B234" s="138"/>
      <c r="C234" s="47"/>
      <c r="D234" s="160"/>
      <c r="E234" s="160"/>
      <c r="F234" s="157"/>
      <c r="G234" s="158"/>
    </row>
    <row r="235" spans="1:7" ht="15.75">
      <c r="A235" s="153"/>
      <c r="B235" s="138"/>
      <c r="C235" s="47"/>
      <c r="D235" s="160"/>
      <c r="E235" s="160"/>
      <c r="F235" s="157"/>
      <c r="G235" s="158"/>
    </row>
    <row r="236" spans="1:7" ht="15.75">
      <c r="A236" s="153"/>
      <c r="B236" s="138"/>
      <c r="C236" s="47"/>
      <c r="D236" s="160"/>
      <c r="E236" s="160"/>
      <c r="F236" s="157"/>
      <c r="G236" s="158"/>
    </row>
    <row r="237" spans="1:7" ht="15.75">
      <c r="A237" s="153"/>
      <c r="B237" s="138"/>
      <c r="C237" s="47"/>
      <c r="D237" s="160"/>
      <c r="E237" s="160"/>
      <c r="F237" s="157"/>
      <c r="G237" s="158"/>
    </row>
    <row r="238" spans="1:7" ht="15.75">
      <c r="A238" s="153"/>
      <c r="B238" s="138"/>
      <c r="C238" s="47"/>
      <c r="D238" s="160"/>
      <c r="E238" s="160"/>
      <c r="F238" s="157"/>
      <c r="G238" s="158"/>
    </row>
    <row r="239" spans="1:7" ht="15.75">
      <c r="A239" s="153"/>
      <c r="B239" s="138"/>
      <c r="C239" s="47"/>
      <c r="D239" s="160"/>
      <c r="E239" s="160"/>
      <c r="F239" s="157"/>
      <c r="G239" s="158"/>
    </row>
    <row r="240" spans="1:7" ht="15.75">
      <c r="A240" s="153"/>
      <c r="B240" s="138"/>
      <c r="C240" s="47"/>
      <c r="D240" s="160"/>
      <c r="E240" s="160"/>
      <c r="F240" s="157"/>
      <c r="G240" s="158"/>
    </row>
    <row r="241" spans="1:7" ht="15.75">
      <c r="A241" s="153"/>
      <c r="B241" s="138"/>
      <c r="C241" s="47"/>
      <c r="D241" s="160"/>
      <c r="E241" s="160"/>
      <c r="F241" s="157"/>
      <c r="G241" s="158"/>
    </row>
    <row r="242" spans="1:7" ht="15.75">
      <c r="A242" s="153"/>
      <c r="B242" s="138"/>
      <c r="C242" s="47"/>
      <c r="D242" s="160"/>
      <c r="E242" s="160"/>
      <c r="F242" s="157"/>
      <c r="G242" s="158"/>
    </row>
    <row r="243" spans="1:7" ht="15.75">
      <c r="A243" s="153"/>
      <c r="B243" s="138"/>
      <c r="C243" s="47"/>
      <c r="D243" s="160"/>
      <c r="E243" s="160"/>
      <c r="F243" s="157"/>
      <c r="G243" s="158"/>
    </row>
    <row r="244" spans="1:7" ht="15.75">
      <c r="A244" s="153"/>
      <c r="B244" s="138"/>
      <c r="C244" s="47"/>
      <c r="D244" s="160"/>
      <c r="E244" s="160"/>
      <c r="F244" s="157"/>
      <c r="G244" s="158"/>
    </row>
    <row r="245" spans="1:7" ht="15.75">
      <c r="A245" s="153"/>
      <c r="B245" s="138"/>
      <c r="C245" s="47"/>
      <c r="D245" s="160"/>
      <c r="E245" s="160"/>
      <c r="F245" s="157"/>
      <c r="G245" s="158"/>
    </row>
    <row r="246" spans="1:7" ht="15.75">
      <c r="A246" s="153"/>
      <c r="B246" s="138"/>
      <c r="C246" s="47"/>
      <c r="D246" s="160"/>
      <c r="E246" s="160"/>
      <c r="F246" s="157"/>
      <c r="G246" s="158"/>
    </row>
    <row r="247" spans="1:7" ht="15.75">
      <c r="A247" s="153"/>
      <c r="B247" s="138"/>
      <c r="C247" s="47"/>
      <c r="D247" s="160"/>
      <c r="E247" s="160"/>
      <c r="F247" s="157"/>
      <c r="G247" s="158"/>
    </row>
    <row r="248" spans="1:7" ht="15.75">
      <c r="A248" s="153"/>
      <c r="B248" s="138"/>
      <c r="C248" s="47"/>
      <c r="D248" s="160"/>
      <c r="E248" s="160"/>
      <c r="F248" s="157"/>
      <c r="G248" s="158"/>
    </row>
    <row r="249" spans="1:7" ht="15.75">
      <c r="A249" s="153"/>
      <c r="B249" s="138"/>
      <c r="C249" s="47"/>
      <c r="D249" s="160"/>
      <c r="E249" s="160"/>
      <c r="F249" s="157"/>
      <c r="G249" s="158"/>
    </row>
    <row r="250" spans="1:7" ht="15.75">
      <c r="A250" s="153"/>
      <c r="B250" s="138"/>
      <c r="C250" s="47"/>
      <c r="D250" s="160"/>
      <c r="E250" s="160"/>
      <c r="F250" s="157"/>
      <c r="G250" s="158"/>
    </row>
    <row r="251" spans="1:7" ht="15.75">
      <c r="A251" s="153"/>
      <c r="B251" s="138"/>
      <c r="C251" s="47"/>
      <c r="D251" s="160"/>
      <c r="E251" s="160"/>
      <c r="F251" s="157"/>
      <c r="G251" s="158"/>
    </row>
    <row r="252" spans="1:7" ht="15.75">
      <c r="A252" s="153"/>
      <c r="B252" s="138"/>
      <c r="C252" s="47"/>
      <c r="D252" s="160"/>
      <c r="E252" s="160"/>
      <c r="F252" s="157"/>
      <c r="G252" s="158"/>
    </row>
    <row r="253" spans="1:7" ht="15.75">
      <c r="A253" s="153"/>
      <c r="B253" s="138"/>
      <c r="C253" s="47"/>
      <c r="D253" s="160"/>
      <c r="E253" s="160"/>
      <c r="F253" s="157"/>
      <c r="G253" s="158"/>
    </row>
    <row r="254" spans="1:7" ht="15.75">
      <c r="A254" s="153"/>
      <c r="B254" s="138"/>
      <c r="C254" s="47"/>
      <c r="D254" s="160"/>
      <c r="E254" s="160"/>
      <c r="F254" s="157"/>
      <c r="G254" s="158"/>
    </row>
    <row r="255" spans="1:7" ht="15.75">
      <c r="A255" s="153"/>
      <c r="B255" s="138"/>
      <c r="C255" s="47"/>
      <c r="D255" s="160"/>
      <c r="E255" s="160"/>
      <c r="F255" s="157"/>
      <c r="G255" s="158"/>
    </row>
    <row r="256" spans="1:7" ht="15.75">
      <c r="A256" s="153"/>
      <c r="B256" s="138"/>
      <c r="C256" s="47"/>
      <c r="D256" s="160"/>
      <c r="E256" s="160"/>
      <c r="F256" s="157"/>
      <c r="G256" s="158"/>
    </row>
    <row r="257" spans="1:7" ht="15.75">
      <c r="A257" s="153"/>
      <c r="B257" s="138"/>
      <c r="C257" s="47"/>
      <c r="D257" s="160"/>
      <c r="E257" s="160"/>
      <c r="F257" s="157"/>
      <c r="G257" s="158"/>
    </row>
    <row r="258" spans="1:7" ht="15.75">
      <c r="A258" s="153"/>
      <c r="B258" s="138"/>
      <c r="C258" s="47"/>
      <c r="D258" s="160"/>
      <c r="E258" s="160"/>
      <c r="F258" s="157"/>
      <c r="G258" s="158"/>
    </row>
    <row r="259" spans="1:7" ht="15.75">
      <c r="A259" s="153"/>
      <c r="B259" s="138"/>
      <c r="C259" s="47"/>
      <c r="D259" s="160"/>
      <c r="E259" s="160"/>
      <c r="F259" s="157"/>
      <c r="G259" s="158"/>
    </row>
    <row r="260" spans="1:7" ht="15.75">
      <c r="A260" s="153"/>
      <c r="B260" s="138"/>
      <c r="C260" s="47"/>
      <c r="D260" s="160"/>
      <c r="E260" s="160"/>
      <c r="F260" s="157"/>
      <c r="G260" s="158"/>
    </row>
    <row r="261" spans="1:7" ht="15.75">
      <c r="A261" s="153"/>
      <c r="B261" s="138"/>
      <c r="C261" s="47"/>
      <c r="D261" s="160"/>
      <c r="E261" s="160"/>
      <c r="F261" s="157"/>
      <c r="G261" s="158"/>
    </row>
    <row r="262" spans="1:7" ht="15.75">
      <c r="A262" s="153"/>
      <c r="B262" s="138"/>
      <c r="C262" s="47"/>
      <c r="D262" s="160"/>
      <c r="E262" s="160"/>
      <c r="F262" s="157"/>
      <c r="G262" s="158"/>
    </row>
    <row r="263" spans="1:7" ht="15.75">
      <c r="A263" s="153"/>
      <c r="B263" s="138"/>
      <c r="C263" s="47"/>
      <c r="D263" s="160"/>
      <c r="E263" s="160"/>
      <c r="F263" s="157"/>
      <c r="G263" s="158"/>
    </row>
    <row r="264" spans="1:7" ht="15.75">
      <c r="A264" s="153"/>
      <c r="B264" s="138"/>
      <c r="C264" s="47"/>
      <c r="D264" s="160"/>
      <c r="E264" s="160"/>
      <c r="F264" s="157"/>
      <c r="G264" s="158"/>
    </row>
    <row r="265" spans="1:7" ht="15.75">
      <c r="A265" s="153"/>
      <c r="B265" s="138"/>
      <c r="C265" s="47"/>
      <c r="D265" s="160"/>
      <c r="E265" s="160"/>
      <c r="F265" s="157"/>
      <c r="G265" s="158"/>
    </row>
    <row r="266" spans="1:7" ht="15.75">
      <c r="A266" s="153"/>
      <c r="B266" s="138"/>
      <c r="C266" s="47"/>
      <c r="D266" s="160"/>
      <c r="E266" s="160"/>
      <c r="F266" s="157"/>
      <c r="G266" s="158"/>
    </row>
    <row r="267" spans="1:7" ht="15.75">
      <c r="A267" s="153"/>
      <c r="B267" s="138"/>
      <c r="C267" s="47"/>
      <c r="D267" s="160"/>
      <c r="E267" s="160"/>
      <c r="F267" s="157"/>
      <c r="G267" s="158"/>
    </row>
    <row r="268" spans="1:7" ht="15.75">
      <c r="A268" s="153"/>
      <c r="B268" s="138"/>
      <c r="C268" s="47"/>
      <c r="D268" s="160"/>
      <c r="E268" s="160"/>
      <c r="F268" s="157"/>
      <c r="G268" s="158"/>
    </row>
    <row r="269" spans="1:7" ht="15.75">
      <c r="A269" s="153"/>
      <c r="B269" s="138"/>
      <c r="C269" s="47"/>
      <c r="D269" s="160"/>
      <c r="E269" s="160"/>
      <c r="F269" s="157"/>
      <c r="G269" s="158"/>
    </row>
    <row r="270" spans="1:7" ht="15.75">
      <c r="A270" s="153"/>
      <c r="B270" s="138"/>
      <c r="C270" s="47"/>
      <c r="D270" s="160"/>
      <c r="E270" s="160"/>
      <c r="F270" s="157"/>
      <c r="G270" s="158"/>
    </row>
    <row r="271" spans="1:7" ht="15.75">
      <c r="A271" s="153"/>
      <c r="B271" s="138"/>
      <c r="C271" s="47"/>
      <c r="D271" s="160"/>
      <c r="E271" s="160"/>
      <c r="F271" s="157"/>
      <c r="G271" s="158"/>
    </row>
    <row r="272" spans="1:7" ht="15.75">
      <c r="A272" s="153"/>
      <c r="B272" s="138"/>
      <c r="C272" s="47"/>
      <c r="D272" s="160"/>
      <c r="E272" s="160"/>
      <c r="F272" s="157"/>
      <c r="G272" s="158"/>
    </row>
    <row r="273" spans="1:7" ht="15.75">
      <c r="A273" s="153"/>
      <c r="B273" s="138"/>
      <c r="C273" s="47"/>
      <c r="D273" s="160"/>
      <c r="E273" s="160"/>
      <c r="F273" s="157"/>
      <c r="G273" s="158"/>
    </row>
    <row r="274" spans="1:7" ht="15.75">
      <c r="A274" s="153"/>
      <c r="B274" s="138"/>
      <c r="C274" s="47"/>
      <c r="D274" s="160"/>
      <c r="E274" s="160"/>
      <c r="F274" s="157"/>
      <c r="G274" s="158"/>
    </row>
    <row r="275" spans="1:7" ht="15.75">
      <c r="A275" s="153"/>
      <c r="B275" s="138"/>
      <c r="C275" s="47"/>
      <c r="D275" s="160"/>
      <c r="E275" s="160"/>
      <c r="F275" s="157"/>
      <c r="G275" s="158"/>
    </row>
    <row r="276" spans="1:7" ht="15.75">
      <c r="A276" s="153"/>
      <c r="B276" s="138"/>
      <c r="C276" s="47"/>
      <c r="D276" s="160"/>
      <c r="E276" s="160"/>
      <c r="F276" s="157"/>
      <c r="G276" s="158"/>
    </row>
    <row r="277" spans="1:7" ht="15.75">
      <c r="A277" s="153"/>
      <c r="B277" s="138"/>
      <c r="C277" s="47"/>
      <c r="D277" s="160"/>
      <c r="E277" s="160"/>
      <c r="F277" s="157"/>
      <c r="G277" s="158"/>
    </row>
    <row r="278" spans="1:7" ht="15.75">
      <c r="A278" s="153"/>
      <c r="B278" s="138"/>
      <c r="C278" s="47"/>
      <c r="D278" s="160"/>
      <c r="E278" s="160"/>
      <c r="F278" s="157"/>
      <c r="G278" s="158"/>
    </row>
    <row r="279" spans="1:7" ht="15.75">
      <c r="A279" s="153"/>
      <c r="B279" s="138"/>
      <c r="C279" s="47"/>
      <c r="D279" s="160"/>
      <c r="E279" s="160"/>
      <c r="F279" s="157"/>
      <c r="G279" s="158"/>
    </row>
    <row r="280" spans="1:7" ht="15.75">
      <c r="A280" s="153"/>
      <c r="B280" s="138"/>
      <c r="C280" s="47"/>
      <c r="D280" s="160"/>
      <c r="E280" s="160"/>
      <c r="F280" s="157"/>
      <c r="G280" s="158"/>
    </row>
    <row r="281" spans="1:7" ht="15.75">
      <c r="A281" s="153"/>
      <c r="B281" s="138"/>
      <c r="C281" s="47"/>
      <c r="D281" s="160"/>
      <c r="E281" s="160"/>
      <c r="F281" s="157"/>
      <c r="G281" s="158"/>
    </row>
    <row r="282" spans="1:7" ht="15.75">
      <c r="A282" s="153"/>
      <c r="B282" s="138"/>
      <c r="C282" s="47"/>
      <c r="D282" s="160"/>
      <c r="E282" s="160"/>
      <c r="F282" s="157"/>
      <c r="G282" s="158"/>
    </row>
    <row r="283" spans="1:7" ht="15.75">
      <c r="A283" s="153"/>
      <c r="B283" s="138"/>
      <c r="C283" s="47"/>
      <c r="D283" s="160"/>
      <c r="E283" s="160"/>
      <c r="F283" s="157"/>
      <c r="G283" s="158"/>
    </row>
    <row r="284" spans="1:7" ht="15.75">
      <c r="A284" s="153"/>
      <c r="B284" s="138"/>
      <c r="C284" s="47"/>
      <c r="D284" s="160"/>
      <c r="E284" s="160"/>
      <c r="F284" s="157"/>
      <c r="G284" s="158"/>
    </row>
    <row r="285" spans="1:7" ht="15.75">
      <c r="A285" s="153"/>
      <c r="B285" s="138"/>
      <c r="C285" s="47"/>
      <c r="D285" s="160"/>
      <c r="E285" s="160"/>
      <c r="F285" s="157"/>
      <c r="G285" s="158"/>
    </row>
    <row r="286" spans="1:7" ht="15.75">
      <c r="A286" s="153"/>
      <c r="B286" s="138"/>
      <c r="C286" s="47"/>
      <c r="D286" s="160"/>
      <c r="E286" s="160"/>
      <c r="F286" s="157"/>
      <c r="G286" s="158"/>
    </row>
    <row r="287" spans="1:7" ht="15.75">
      <c r="A287" s="153"/>
      <c r="B287" s="138"/>
      <c r="C287" s="47"/>
      <c r="D287" s="160"/>
      <c r="E287" s="160"/>
      <c r="F287" s="157"/>
      <c r="G287" s="158"/>
    </row>
    <row r="288" spans="1:7" ht="15.75">
      <c r="A288" s="153"/>
      <c r="B288" s="138"/>
      <c r="C288" s="47"/>
      <c r="D288" s="160"/>
      <c r="E288" s="160"/>
      <c r="F288" s="157"/>
      <c r="G288" s="158"/>
    </row>
    <row r="289" spans="1:7" ht="15.75">
      <c r="A289" s="153"/>
      <c r="B289" s="138"/>
      <c r="C289" s="47"/>
      <c r="D289" s="160"/>
      <c r="E289" s="160"/>
      <c r="F289" s="157"/>
      <c r="G289" s="158"/>
    </row>
    <row r="290" spans="1:7" ht="15.75">
      <c r="A290" s="153"/>
      <c r="B290" s="138"/>
      <c r="C290" s="47"/>
      <c r="D290" s="160"/>
      <c r="E290" s="160"/>
      <c r="F290" s="157"/>
      <c r="G290" s="158"/>
    </row>
    <row r="291" spans="1:7" ht="15.75">
      <c r="A291" s="153"/>
      <c r="B291" s="138"/>
      <c r="C291" s="47"/>
      <c r="D291" s="160"/>
      <c r="E291" s="160"/>
      <c r="F291" s="157"/>
      <c r="G291" s="158"/>
    </row>
    <row r="292" spans="1:7" ht="15.75">
      <c r="A292" s="153"/>
      <c r="B292" s="138"/>
      <c r="C292" s="47"/>
      <c r="D292" s="160"/>
      <c r="E292" s="160"/>
      <c r="F292" s="157"/>
      <c r="G292" s="158"/>
    </row>
    <row r="293" spans="1:7" ht="15.75">
      <c r="A293" s="153"/>
      <c r="B293" s="138"/>
      <c r="C293" s="47"/>
      <c r="D293" s="160"/>
      <c r="E293" s="160"/>
      <c r="F293" s="157"/>
      <c r="G293" s="158"/>
    </row>
    <row r="294" spans="1:7" ht="15.75">
      <c r="A294" s="153"/>
      <c r="B294" s="138"/>
      <c r="C294" s="47"/>
      <c r="D294" s="160"/>
      <c r="E294" s="160"/>
      <c r="F294" s="157"/>
      <c r="G294" s="158"/>
    </row>
    <row r="295" spans="1:7" ht="15.75">
      <c r="A295" s="153"/>
      <c r="B295" s="138"/>
      <c r="C295" s="47"/>
      <c r="D295" s="160"/>
      <c r="E295" s="160"/>
      <c r="F295" s="157"/>
      <c r="G295" s="158"/>
    </row>
    <row r="296" spans="1:7" ht="15.75">
      <c r="A296" s="153"/>
      <c r="B296" s="138"/>
      <c r="C296" s="47"/>
      <c r="D296" s="160"/>
      <c r="E296" s="160"/>
      <c r="F296" s="157"/>
      <c r="G296" s="158"/>
    </row>
    <row r="297" spans="1:7" ht="15.75">
      <c r="A297" s="153"/>
      <c r="B297" s="138"/>
      <c r="C297" s="47"/>
      <c r="D297" s="160"/>
      <c r="E297" s="160"/>
      <c r="F297" s="157"/>
      <c r="G297" s="158"/>
    </row>
    <row r="298" spans="1:7" ht="15.75">
      <c r="A298" s="153"/>
      <c r="B298" s="138"/>
      <c r="C298" s="47"/>
      <c r="D298" s="160"/>
      <c r="E298" s="160"/>
      <c r="F298" s="157"/>
      <c r="G298" s="158"/>
    </row>
    <row r="299" spans="1:7" ht="15.75">
      <c r="A299" s="153"/>
      <c r="B299" s="138"/>
      <c r="C299" s="47"/>
      <c r="D299" s="160"/>
      <c r="E299" s="160"/>
      <c r="F299" s="157"/>
      <c r="G299" s="158"/>
    </row>
    <row r="300" spans="1:7" ht="15.75">
      <c r="A300" s="153"/>
      <c r="B300" s="138"/>
      <c r="C300" s="47"/>
      <c r="D300" s="160"/>
      <c r="E300" s="160"/>
      <c r="F300" s="157"/>
      <c r="G300" s="158"/>
    </row>
    <row r="301" spans="1:7" ht="15.75">
      <c r="A301" s="153"/>
      <c r="B301" s="138"/>
      <c r="C301" s="47"/>
      <c r="D301" s="160"/>
      <c r="E301" s="160"/>
      <c r="F301" s="157"/>
      <c r="G301" s="158"/>
    </row>
    <row r="302" spans="1:7" ht="15.75">
      <c r="A302" s="153"/>
      <c r="B302" s="138"/>
      <c r="C302" s="47"/>
      <c r="D302" s="160"/>
      <c r="E302" s="160"/>
      <c r="F302" s="157"/>
      <c r="G302" s="158"/>
    </row>
    <row r="303" spans="1:7" ht="15.75">
      <c r="A303" s="153"/>
      <c r="B303" s="138"/>
      <c r="C303" s="47"/>
      <c r="D303" s="160"/>
      <c r="E303" s="160"/>
      <c r="F303" s="157"/>
      <c r="G303" s="158"/>
    </row>
    <row r="304" spans="1:7" ht="15.75">
      <c r="A304" s="153"/>
      <c r="B304" s="138"/>
      <c r="C304" s="47"/>
      <c r="D304" s="160"/>
      <c r="E304" s="160"/>
      <c r="F304" s="157"/>
      <c r="G304" s="158"/>
    </row>
    <row r="305" spans="1:7" ht="15.75">
      <c r="A305" s="153"/>
      <c r="B305" s="138"/>
      <c r="C305" s="47"/>
      <c r="D305" s="160"/>
      <c r="E305" s="160"/>
      <c r="F305" s="157"/>
      <c r="G305" s="158"/>
    </row>
    <row r="306" spans="1:7" ht="15.75">
      <c r="A306" s="153"/>
      <c r="B306" s="138"/>
      <c r="C306" s="47"/>
      <c r="D306" s="160"/>
      <c r="E306" s="160"/>
      <c r="F306" s="157"/>
      <c r="G306" s="158"/>
    </row>
    <row r="307" spans="1:7" ht="15.75">
      <c r="A307" s="153"/>
      <c r="B307" s="138"/>
      <c r="C307" s="47"/>
      <c r="D307" s="160"/>
      <c r="E307" s="160"/>
      <c r="F307" s="157"/>
      <c r="G307" s="158"/>
    </row>
    <row r="308" spans="1:7" ht="15.75">
      <c r="A308" s="153"/>
      <c r="B308" s="138"/>
      <c r="C308" s="47"/>
      <c r="D308" s="160"/>
      <c r="E308" s="160"/>
      <c r="F308" s="157"/>
      <c r="G308" s="158"/>
    </row>
    <row r="309" spans="1:7" ht="15.75">
      <c r="A309" s="153"/>
      <c r="B309" s="138"/>
      <c r="C309" s="47"/>
      <c r="D309" s="160"/>
      <c r="E309" s="160"/>
      <c r="F309" s="157"/>
      <c r="G309" s="158"/>
    </row>
    <row r="310" spans="1:7" ht="15.75">
      <c r="A310" s="153"/>
      <c r="B310" s="138"/>
      <c r="C310" s="47"/>
      <c r="D310" s="160"/>
      <c r="E310" s="160"/>
      <c r="F310" s="157"/>
      <c r="G310" s="158"/>
    </row>
    <row r="311" spans="1:7" ht="15.75">
      <c r="A311" s="153"/>
      <c r="B311" s="138"/>
      <c r="C311" s="47"/>
      <c r="D311" s="160"/>
      <c r="E311" s="160"/>
      <c r="F311" s="157"/>
      <c r="G311" s="158"/>
    </row>
    <row r="312" spans="1:7" ht="15.75">
      <c r="A312" s="153"/>
      <c r="B312" s="138"/>
      <c r="C312" s="47"/>
      <c r="D312" s="160"/>
      <c r="E312" s="160"/>
      <c r="F312" s="157"/>
      <c r="G312" s="158"/>
    </row>
    <row r="313" spans="1:7" ht="15.75">
      <c r="A313" s="153"/>
      <c r="B313" s="138"/>
      <c r="C313" s="47"/>
      <c r="D313" s="160"/>
      <c r="E313" s="160"/>
      <c r="F313" s="157"/>
      <c r="G313" s="158"/>
    </row>
    <row r="314" spans="1:7" ht="15.75">
      <c r="A314" s="153"/>
      <c r="B314" s="138"/>
      <c r="C314" s="47"/>
      <c r="D314" s="160"/>
      <c r="E314" s="160"/>
      <c r="F314" s="157"/>
      <c r="G314" s="158"/>
    </row>
    <row r="315" spans="1:7" ht="15.75">
      <c r="A315" s="153"/>
      <c r="B315" s="138"/>
      <c r="C315" s="47"/>
      <c r="D315" s="160"/>
      <c r="E315" s="160"/>
      <c r="F315" s="157"/>
      <c r="G315" s="158"/>
    </row>
    <row r="316" spans="1:7" ht="15.75">
      <c r="A316" s="153"/>
      <c r="B316" s="138"/>
      <c r="C316" s="47"/>
      <c r="D316" s="160"/>
      <c r="E316" s="160"/>
      <c r="F316" s="157"/>
      <c r="G316" s="158"/>
    </row>
    <row r="317" spans="1:7" ht="15.75">
      <c r="A317" s="153"/>
      <c r="B317" s="138"/>
      <c r="C317" s="47"/>
      <c r="D317" s="160"/>
      <c r="E317" s="160"/>
      <c r="F317" s="157"/>
      <c r="G317" s="158"/>
    </row>
    <row r="318" spans="1:7" ht="15.75">
      <c r="A318" s="153"/>
      <c r="B318" s="138"/>
      <c r="C318" s="47"/>
      <c r="D318" s="160"/>
      <c r="E318" s="160"/>
      <c r="F318" s="157"/>
      <c r="G318" s="158"/>
    </row>
    <row r="319" spans="1:7" ht="15.75">
      <c r="A319" s="153"/>
      <c r="B319" s="138"/>
      <c r="C319" s="47"/>
      <c r="D319" s="160"/>
      <c r="E319" s="160"/>
      <c r="F319" s="157"/>
      <c r="G319" s="158"/>
    </row>
    <row r="320" spans="1:7" ht="15.75">
      <c r="A320" s="153"/>
      <c r="B320" s="138"/>
      <c r="C320" s="47"/>
      <c r="D320" s="160"/>
      <c r="E320" s="160"/>
      <c r="F320" s="157"/>
      <c r="G320" s="158"/>
    </row>
    <row r="321" spans="1:7" ht="15.75">
      <c r="A321" s="153"/>
      <c r="B321" s="138"/>
      <c r="C321" s="47"/>
      <c r="D321" s="160"/>
      <c r="E321" s="160"/>
      <c r="F321" s="157"/>
      <c r="G321" s="158"/>
    </row>
    <row r="322" spans="1:7" ht="15.75">
      <c r="A322" s="153"/>
      <c r="B322" s="138"/>
      <c r="C322" s="47"/>
      <c r="D322" s="160"/>
      <c r="E322" s="160"/>
      <c r="F322" s="157"/>
      <c r="G322" s="158"/>
    </row>
    <row r="323" spans="1:7" ht="15.75">
      <c r="A323" s="153"/>
      <c r="B323" s="138"/>
      <c r="C323" s="47"/>
      <c r="D323" s="160"/>
      <c r="E323" s="160"/>
      <c r="F323" s="157"/>
      <c r="G323" s="158"/>
    </row>
    <row r="324" spans="1:7" ht="15.75">
      <c r="A324" s="153"/>
      <c r="B324" s="138"/>
      <c r="C324" s="47"/>
      <c r="D324" s="160"/>
      <c r="E324" s="160"/>
      <c r="F324" s="157"/>
      <c r="G324" s="158"/>
    </row>
    <row r="325" spans="1:7" ht="15.75">
      <c r="A325" s="153"/>
      <c r="B325" s="138"/>
      <c r="C325" s="47"/>
      <c r="D325" s="160"/>
      <c r="E325" s="160"/>
      <c r="F325" s="157"/>
      <c r="G325" s="158"/>
    </row>
    <row r="326" spans="1:7" ht="15.75">
      <c r="A326" s="153"/>
      <c r="B326" s="138"/>
      <c r="C326" s="47"/>
      <c r="D326" s="160"/>
      <c r="E326" s="160"/>
      <c r="F326" s="157"/>
      <c r="G326" s="158"/>
    </row>
    <row r="327" spans="1:7" ht="15.75">
      <c r="A327" s="153"/>
      <c r="B327" s="138"/>
      <c r="C327" s="47"/>
      <c r="D327" s="160"/>
      <c r="E327" s="160"/>
      <c r="F327" s="157"/>
      <c r="G327" s="158"/>
    </row>
    <row r="328" spans="1:7" ht="15.75">
      <c r="A328" s="153"/>
      <c r="B328" s="138"/>
      <c r="C328" s="47"/>
      <c r="D328" s="160"/>
      <c r="E328" s="160"/>
      <c r="F328" s="157"/>
      <c r="G328" s="158"/>
    </row>
    <row r="329" spans="1:7" ht="15.75">
      <c r="A329" s="153"/>
      <c r="B329" s="138"/>
      <c r="C329" s="47"/>
      <c r="D329" s="160"/>
      <c r="E329" s="160"/>
      <c r="F329" s="157"/>
      <c r="G329" s="158"/>
    </row>
    <row r="330" spans="1:7" ht="15.75">
      <c r="A330" s="153"/>
      <c r="B330" s="138"/>
      <c r="C330" s="47"/>
      <c r="D330" s="160"/>
      <c r="E330" s="160"/>
      <c r="F330" s="157"/>
      <c r="G330" s="158"/>
    </row>
    <row r="331" spans="1:7" ht="15.75">
      <c r="A331" s="153"/>
      <c r="B331" s="138"/>
      <c r="C331" s="47"/>
      <c r="D331" s="160"/>
      <c r="E331" s="160"/>
      <c r="F331" s="157"/>
      <c r="G331" s="158"/>
    </row>
    <row r="332" spans="1:7" ht="15.75">
      <c r="A332" s="153"/>
      <c r="B332" s="138"/>
      <c r="C332" s="47"/>
      <c r="D332" s="160"/>
      <c r="E332" s="160"/>
      <c r="F332" s="157"/>
      <c r="G332" s="158"/>
    </row>
    <row r="333" spans="1:7" ht="15.75">
      <c r="A333" s="153"/>
      <c r="B333" s="138"/>
      <c r="C333" s="47"/>
      <c r="D333" s="160"/>
      <c r="E333" s="160"/>
      <c r="F333" s="157"/>
      <c r="G333" s="158"/>
    </row>
    <row r="334" spans="1:7" ht="15.75">
      <c r="A334" s="153"/>
      <c r="B334" s="138"/>
      <c r="C334" s="47"/>
      <c r="D334" s="160"/>
      <c r="E334" s="160"/>
      <c r="F334" s="157"/>
      <c r="G334" s="158"/>
    </row>
    <row r="335" spans="1:7" ht="15.75">
      <c r="A335" s="153"/>
      <c r="B335" s="138"/>
      <c r="C335" s="47"/>
      <c r="D335" s="160"/>
      <c r="E335" s="160"/>
      <c r="F335" s="157"/>
      <c r="G335" s="158"/>
    </row>
    <row r="336" spans="1:7" ht="15.75">
      <c r="A336" s="153"/>
      <c r="B336" s="138"/>
      <c r="C336" s="47"/>
      <c r="D336" s="160"/>
      <c r="E336" s="160"/>
      <c r="F336" s="157"/>
      <c r="G336" s="158"/>
    </row>
    <row r="337" spans="1:7" ht="15.75">
      <c r="A337" s="153"/>
      <c r="B337" s="138"/>
      <c r="C337" s="47"/>
      <c r="D337" s="160"/>
      <c r="E337" s="160"/>
      <c r="F337" s="157"/>
      <c r="G337" s="158"/>
    </row>
    <row r="338" spans="1:7" ht="15.75">
      <c r="A338" s="153"/>
      <c r="B338" s="138"/>
      <c r="C338" s="47"/>
      <c r="D338" s="160"/>
      <c r="E338" s="160"/>
      <c r="F338" s="157"/>
      <c r="G338" s="158"/>
    </row>
    <row r="339" spans="1:7" ht="15.75">
      <c r="A339" s="153"/>
      <c r="B339" s="138"/>
      <c r="C339" s="47"/>
      <c r="D339" s="160"/>
      <c r="E339" s="160"/>
      <c r="F339" s="157"/>
      <c r="G339" s="158"/>
    </row>
    <row r="340" spans="1:7" ht="15.75">
      <c r="A340" s="153"/>
      <c r="B340" s="138"/>
      <c r="C340" s="47"/>
      <c r="D340" s="160"/>
      <c r="E340" s="160"/>
      <c r="F340" s="157"/>
      <c r="G340" s="158"/>
    </row>
    <row r="341" spans="1:7" ht="15.75">
      <c r="A341" s="153"/>
      <c r="B341" s="138"/>
      <c r="C341" s="47"/>
      <c r="D341" s="160"/>
      <c r="E341" s="160"/>
      <c r="F341" s="157"/>
      <c r="G341" s="158"/>
    </row>
    <row r="342" spans="1:7" ht="15.75">
      <c r="A342" s="153"/>
      <c r="B342" s="138"/>
      <c r="C342" s="47"/>
      <c r="D342" s="160"/>
      <c r="E342" s="160"/>
      <c r="F342" s="157"/>
      <c r="G342" s="158"/>
    </row>
    <row r="343" spans="1:7" ht="15.75">
      <c r="A343" s="153"/>
      <c r="B343" s="138"/>
      <c r="C343" s="47"/>
      <c r="D343" s="160"/>
      <c r="E343" s="160"/>
      <c r="F343" s="157"/>
      <c r="G343" s="158"/>
    </row>
    <row r="344" spans="1:7" ht="15.75">
      <c r="A344" s="153"/>
      <c r="B344" s="138"/>
      <c r="C344" s="47"/>
      <c r="D344" s="160"/>
      <c r="E344" s="160"/>
      <c r="F344" s="157"/>
      <c r="G344" s="158"/>
    </row>
    <row r="345" spans="1:7" ht="15.75">
      <c r="A345" s="153"/>
      <c r="B345" s="138"/>
      <c r="C345" s="47"/>
      <c r="D345" s="160"/>
      <c r="E345" s="160"/>
      <c r="F345" s="157"/>
      <c r="G345" s="158"/>
    </row>
    <row r="346" spans="1:7" ht="15.75">
      <c r="A346" s="153"/>
      <c r="B346" s="138"/>
      <c r="C346" s="47"/>
      <c r="D346" s="160"/>
      <c r="E346" s="160"/>
      <c r="F346" s="157"/>
      <c r="G346" s="158"/>
    </row>
    <row r="347" spans="1:7" ht="15.75">
      <c r="A347" s="153"/>
      <c r="B347" s="138"/>
      <c r="C347" s="47"/>
      <c r="D347" s="160"/>
      <c r="E347" s="160"/>
      <c r="F347" s="157"/>
      <c r="G347" s="158"/>
    </row>
    <row r="348" spans="1:7" ht="15.75">
      <c r="A348" s="153"/>
      <c r="B348" s="138"/>
      <c r="C348" s="47"/>
      <c r="D348" s="160"/>
      <c r="E348" s="160"/>
      <c r="F348" s="157"/>
      <c r="G348" s="158"/>
    </row>
    <row r="349" spans="1:7" ht="15.75">
      <c r="A349" s="153"/>
      <c r="B349" s="138"/>
      <c r="C349" s="47"/>
      <c r="D349" s="160"/>
      <c r="E349" s="160"/>
      <c r="F349" s="157"/>
      <c r="G349" s="158"/>
    </row>
    <row r="350" spans="1:7" ht="15.75">
      <c r="A350" s="153"/>
      <c r="B350" s="138"/>
      <c r="C350" s="47"/>
      <c r="D350" s="160"/>
      <c r="E350" s="160"/>
      <c r="F350" s="157"/>
      <c r="G350" s="158"/>
    </row>
    <row r="351" spans="1:7" ht="15.75">
      <c r="A351" s="153"/>
      <c r="B351" s="138"/>
      <c r="C351" s="47"/>
      <c r="D351" s="160"/>
      <c r="E351" s="160"/>
      <c r="F351" s="157"/>
      <c r="G351" s="158"/>
    </row>
    <row r="352" spans="1:7" ht="15.75">
      <c r="A352" s="153"/>
      <c r="B352" s="138"/>
      <c r="C352" s="47"/>
      <c r="D352" s="160"/>
      <c r="E352" s="160"/>
      <c r="F352" s="157"/>
      <c r="G352" s="158"/>
    </row>
    <row r="353" spans="1:7" ht="15.75">
      <c r="A353" s="153"/>
      <c r="B353" s="138"/>
      <c r="C353" s="47"/>
      <c r="D353" s="160"/>
      <c r="E353" s="160"/>
      <c r="F353" s="157"/>
      <c r="G353" s="158"/>
    </row>
    <row r="354" spans="1:7" ht="15.75">
      <c r="A354" s="153"/>
      <c r="B354" s="138"/>
      <c r="C354" s="47"/>
      <c r="D354" s="160"/>
      <c r="E354" s="160"/>
      <c r="F354" s="157"/>
      <c r="G354" s="158"/>
    </row>
    <row r="355" spans="1:7" ht="15.75">
      <c r="A355" s="153"/>
      <c r="B355" s="138"/>
      <c r="C355" s="47"/>
      <c r="D355" s="160"/>
      <c r="E355" s="160"/>
      <c r="F355" s="157"/>
      <c r="G355" s="158"/>
    </row>
    <row r="356" spans="1:7" ht="15.75">
      <c r="A356" s="153"/>
      <c r="B356" s="138"/>
      <c r="C356" s="47"/>
      <c r="D356" s="160"/>
      <c r="E356" s="160"/>
      <c r="F356" s="157"/>
      <c r="G356" s="158"/>
    </row>
    <row r="357" spans="1:7" ht="15.75">
      <c r="A357" s="153"/>
      <c r="B357" s="138"/>
      <c r="C357" s="47"/>
      <c r="D357" s="160"/>
      <c r="E357" s="160"/>
      <c r="F357" s="157"/>
      <c r="G357" s="158"/>
    </row>
    <row r="358" spans="1:7" ht="15.75">
      <c r="A358" s="153"/>
      <c r="B358" s="138"/>
      <c r="C358" s="47"/>
      <c r="D358" s="160"/>
      <c r="E358" s="160"/>
      <c r="F358" s="157"/>
      <c r="G358" s="158"/>
    </row>
    <row r="359" spans="1:7" ht="15.75">
      <c r="A359" s="153"/>
      <c r="B359" s="138"/>
      <c r="C359" s="47"/>
      <c r="D359" s="160"/>
      <c r="E359" s="160"/>
      <c r="F359" s="157"/>
      <c r="G359" s="158"/>
    </row>
    <row r="360" spans="1:7" ht="15.75">
      <c r="A360" s="153"/>
      <c r="B360" s="138"/>
      <c r="C360" s="47"/>
      <c r="D360" s="160"/>
      <c r="E360" s="160"/>
      <c r="F360" s="157"/>
      <c r="G360" s="158"/>
    </row>
    <row r="361" spans="1:7" ht="15.75">
      <c r="A361" s="153"/>
      <c r="B361" s="138"/>
      <c r="C361" s="47"/>
      <c r="D361" s="160"/>
      <c r="E361" s="160"/>
      <c r="F361" s="157"/>
      <c r="G361" s="158"/>
    </row>
    <row r="362" spans="1:7" ht="15.75">
      <c r="A362" s="153"/>
      <c r="B362" s="138"/>
      <c r="C362" s="47"/>
      <c r="D362" s="160"/>
      <c r="E362" s="160"/>
      <c r="F362" s="157"/>
      <c r="G362" s="158"/>
    </row>
    <row r="363" spans="1:7" ht="15.75">
      <c r="A363" s="153"/>
      <c r="B363" s="138"/>
      <c r="C363" s="47"/>
      <c r="D363" s="160"/>
      <c r="E363" s="160"/>
      <c r="F363" s="157"/>
      <c r="G363" s="158"/>
    </row>
    <row r="364" spans="1:7" ht="15.75">
      <c r="A364" s="153"/>
      <c r="B364" s="138"/>
      <c r="C364" s="47"/>
      <c r="D364" s="160"/>
      <c r="E364" s="160"/>
      <c r="F364" s="157"/>
      <c r="G364" s="158"/>
    </row>
    <row r="365" spans="1:7" ht="15.75">
      <c r="A365" s="153"/>
      <c r="B365" s="138"/>
      <c r="C365" s="47"/>
      <c r="D365" s="160"/>
      <c r="E365" s="160"/>
      <c r="F365" s="157"/>
      <c r="G365" s="158"/>
    </row>
    <row r="366" spans="1:7" ht="15.75">
      <c r="A366" s="153"/>
      <c r="B366" s="138"/>
      <c r="C366" s="47"/>
      <c r="D366" s="160"/>
      <c r="E366" s="160"/>
      <c r="F366" s="157"/>
      <c r="G366" s="158"/>
    </row>
    <row r="367" spans="1:7" ht="15.75">
      <c r="A367" s="153"/>
      <c r="B367" s="138"/>
      <c r="C367" s="47"/>
      <c r="D367" s="160"/>
      <c r="E367" s="160"/>
      <c r="F367" s="157"/>
      <c r="G367" s="158"/>
    </row>
    <row r="368" spans="1:7" ht="15.75">
      <c r="A368" s="153"/>
      <c r="B368" s="138"/>
      <c r="C368" s="47"/>
      <c r="D368" s="160"/>
      <c r="E368" s="160"/>
      <c r="F368" s="157"/>
      <c r="G368" s="158"/>
    </row>
    <row r="369" spans="1:7" ht="15.75">
      <c r="A369" s="153"/>
      <c r="B369" s="138"/>
      <c r="C369" s="47"/>
      <c r="D369" s="160"/>
      <c r="E369" s="160"/>
      <c r="F369" s="157"/>
      <c r="G369" s="158"/>
    </row>
    <row r="370" spans="1:7" ht="15.75">
      <c r="A370" s="153"/>
      <c r="B370" s="138"/>
      <c r="C370" s="47"/>
      <c r="D370" s="160"/>
      <c r="E370" s="160"/>
      <c r="F370" s="157"/>
      <c r="G370" s="158"/>
    </row>
    <row r="371" spans="1:7" ht="15.75">
      <c r="A371" s="153"/>
      <c r="B371" s="138"/>
      <c r="C371" s="47"/>
      <c r="D371" s="160"/>
      <c r="E371" s="160"/>
      <c r="F371" s="157"/>
      <c r="G371" s="158"/>
    </row>
    <row r="372" spans="1:7" ht="15.75">
      <c r="A372" s="153"/>
      <c r="B372" s="138"/>
      <c r="C372" s="47"/>
      <c r="D372" s="160"/>
      <c r="E372" s="160"/>
      <c r="F372" s="157"/>
      <c r="G372" s="158"/>
    </row>
    <row r="373" spans="1:7" ht="15.75">
      <c r="A373" s="153"/>
      <c r="B373" s="138"/>
      <c r="C373" s="47"/>
      <c r="D373" s="160"/>
      <c r="E373" s="160"/>
      <c r="F373" s="157"/>
      <c r="G373" s="158"/>
    </row>
    <row r="374" spans="1:7" ht="15.75">
      <c r="A374" s="153"/>
      <c r="B374" s="138"/>
      <c r="C374" s="47"/>
      <c r="D374" s="160"/>
      <c r="E374" s="160"/>
      <c r="F374" s="157"/>
      <c r="G374" s="158"/>
    </row>
    <row r="375" spans="1:7" ht="15.75">
      <c r="A375" s="153"/>
      <c r="B375" s="138"/>
      <c r="C375" s="47"/>
      <c r="D375" s="160"/>
      <c r="E375" s="160"/>
      <c r="F375" s="157"/>
      <c r="G375" s="158"/>
    </row>
    <row r="376" spans="1:7" ht="15.75">
      <c r="A376" s="153"/>
      <c r="B376" s="138"/>
      <c r="C376" s="47"/>
      <c r="D376" s="160"/>
      <c r="E376" s="160"/>
      <c r="F376" s="157"/>
      <c r="G376" s="158"/>
    </row>
    <row r="377" spans="1:7" ht="15.75">
      <c r="A377" s="153"/>
      <c r="B377" s="138"/>
      <c r="C377" s="47"/>
      <c r="D377" s="160"/>
      <c r="E377" s="160"/>
      <c r="F377" s="157"/>
      <c r="G377" s="158"/>
    </row>
    <row r="378" spans="1:7" ht="15.75">
      <c r="A378" s="153"/>
      <c r="B378" s="138"/>
      <c r="C378" s="47"/>
      <c r="D378" s="160"/>
      <c r="E378" s="160"/>
      <c r="F378" s="157"/>
      <c r="G378" s="158"/>
    </row>
    <row r="379" spans="1:7" ht="15.75">
      <c r="A379" s="153"/>
      <c r="B379" s="138"/>
      <c r="C379" s="47"/>
      <c r="D379" s="160"/>
      <c r="E379" s="160"/>
      <c r="F379" s="157"/>
      <c r="G379" s="158"/>
    </row>
    <row r="380" spans="1:7" ht="15.75">
      <c r="A380" s="153"/>
      <c r="B380" s="138"/>
      <c r="C380" s="47"/>
      <c r="D380" s="160"/>
      <c r="E380" s="160"/>
      <c r="F380" s="157"/>
      <c r="G380" s="158"/>
    </row>
    <row r="381" spans="1:7" ht="15.75">
      <c r="A381" s="153"/>
      <c r="B381" s="138"/>
      <c r="C381" s="47"/>
      <c r="D381" s="160"/>
      <c r="E381" s="160"/>
      <c r="F381" s="157"/>
      <c r="G381" s="158"/>
    </row>
    <row r="382" spans="1:7" ht="15.75">
      <c r="A382" s="153"/>
      <c r="B382" s="138"/>
      <c r="C382" s="47"/>
      <c r="D382" s="160"/>
      <c r="E382" s="160"/>
      <c r="F382" s="157"/>
      <c r="G382" s="158"/>
    </row>
    <row r="383" spans="1:7" ht="15.75">
      <c r="A383" s="153"/>
      <c r="B383" s="138"/>
      <c r="C383" s="47"/>
      <c r="D383" s="160"/>
      <c r="E383" s="160"/>
      <c r="F383" s="157"/>
      <c r="G383" s="158"/>
    </row>
    <row r="384" spans="1:7" ht="15.75">
      <c r="A384" s="153"/>
      <c r="B384" s="138"/>
      <c r="C384" s="47"/>
      <c r="D384" s="160"/>
      <c r="E384" s="160"/>
      <c r="F384" s="157"/>
      <c r="G384" s="158"/>
    </row>
    <row r="385" spans="1:7" ht="15.75">
      <c r="A385" s="153"/>
      <c r="B385" s="138"/>
      <c r="C385" s="47"/>
      <c r="D385" s="160"/>
      <c r="E385" s="160"/>
      <c r="F385" s="157"/>
      <c r="G385" s="158"/>
    </row>
    <row r="386" spans="1:7" ht="15.75">
      <c r="A386" s="153"/>
      <c r="B386" s="138"/>
      <c r="C386" s="47"/>
      <c r="D386" s="160"/>
      <c r="E386" s="160"/>
      <c r="F386" s="157"/>
      <c r="G386" s="158"/>
    </row>
    <row r="387" spans="1:7" ht="15.75">
      <c r="A387" s="153"/>
      <c r="B387" s="138"/>
      <c r="C387" s="47"/>
      <c r="D387" s="160"/>
      <c r="E387" s="160"/>
      <c r="F387" s="157"/>
      <c r="G387" s="158"/>
    </row>
    <row r="388" spans="1:7" ht="15.75">
      <c r="A388" s="153"/>
      <c r="B388" s="138"/>
      <c r="C388" s="47"/>
      <c r="D388" s="160"/>
      <c r="E388" s="160"/>
      <c r="F388" s="157"/>
      <c r="G388" s="158"/>
    </row>
    <row r="389" spans="1:7" ht="15.75">
      <c r="A389" s="153"/>
      <c r="B389" s="138"/>
      <c r="C389" s="47"/>
      <c r="D389" s="160"/>
      <c r="E389" s="160"/>
      <c r="F389" s="157"/>
      <c r="G389" s="158"/>
    </row>
    <row r="390" spans="1:7" ht="15.75">
      <c r="A390" s="153"/>
      <c r="B390" s="138"/>
      <c r="C390" s="47"/>
      <c r="D390" s="160"/>
      <c r="E390" s="160"/>
      <c r="F390" s="157"/>
      <c r="G390" s="158"/>
    </row>
    <row r="391" spans="1:7" ht="15.75">
      <c r="A391" s="153"/>
      <c r="B391" s="138"/>
      <c r="C391" s="47"/>
      <c r="D391" s="160"/>
      <c r="E391" s="160"/>
      <c r="F391" s="157"/>
      <c r="G391" s="158"/>
    </row>
    <row r="392" spans="1:7" ht="15.75">
      <c r="A392" s="153"/>
      <c r="B392" s="138"/>
      <c r="C392" s="47"/>
      <c r="D392" s="160"/>
      <c r="E392" s="160"/>
      <c r="F392" s="157"/>
      <c r="G392" s="158"/>
    </row>
    <row r="393" spans="1:7" ht="15.75">
      <c r="A393" s="153"/>
      <c r="B393" s="138"/>
      <c r="C393" s="47"/>
      <c r="D393" s="160"/>
      <c r="E393" s="160"/>
      <c r="F393" s="157"/>
      <c r="G393" s="158"/>
    </row>
    <row r="394" spans="1:7" ht="15.75">
      <c r="A394" s="153"/>
      <c r="B394" s="138"/>
      <c r="C394" s="47"/>
      <c r="D394" s="160"/>
      <c r="E394" s="160"/>
      <c r="F394" s="157"/>
      <c r="G394" s="158"/>
    </row>
    <row r="395" spans="1:7" ht="15.75">
      <c r="A395" s="153"/>
      <c r="B395" s="138"/>
      <c r="C395" s="47"/>
      <c r="D395" s="160"/>
      <c r="E395" s="160"/>
      <c r="F395" s="157"/>
      <c r="G395" s="158"/>
    </row>
    <row r="396" spans="1:7" ht="15.75">
      <c r="A396" s="153"/>
      <c r="B396" s="138"/>
      <c r="C396" s="47"/>
      <c r="D396" s="160"/>
      <c r="E396" s="160"/>
      <c r="F396" s="157"/>
      <c r="G396" s="158"/>
    </row>
    <row r="397" spans="1:7" ht="15.75">
      <c r="A397" s="153"/>
      <c r="B397" s="138"/>
      <c r="C397" s="47"/>
      <c r="D397" s="160"/>
      <c r="E397" s="160"/>
      <c r="F397" s="157"/>
      <c r="G397" s="158"/>
    </row>
    <row r="398" spans="1:7" ht="15.75">
      <c r="A398" s="153"/>
      <c r="B398" s="138"/>
      <c r="C398" s="47"/>
      <c r="D398" s="160"/>
      <c r="E398" s="160"/>
      <c r="F398" s="157"/>
      <c r="G398" s="158"/>
    </row>
    <row r="399" spans="1:7" ht="15.75">
      <c r="A399" s="153"/>
      <c r="B399" s="138"/>
      <c r="C399" s="47"/>
      <c r="D399" s="160"/>
      <c r="E399" s="160"/>
      <c r="F399" s="157"/>
      <c r="G399" s="158"/>
    </row>
    <row r="400" spans="1:7" ht="15.75">
      <c r="A400" s="153"/>
      <c r="B400" s="138"/>
      <c r="C400" s="47"/>
      <c r="D400" s="160"/>
      <c r="E400" s="160"/>
      <c r="F400" s="157"/>
      <c r="G400" s="158"/>
    </row>
    <row r="401" spans="1:7" ht="15.75">
      <c r="A401" s="153"/>
      <c r="B401" s="138"/>
      <c r="C401" s="47"/>
      <c r="D401" s="160"/>
      <c r="E401" s="160"/>
      <c r="F401" s="157"/>
      <c r="G401" s="158"/>
    </row>
    <row r="402" spans="1:7" ht="15.75">
      <c r="A402" s="153"/>
      <c r="B402" s="138"/>
      <c r="C402" s="47"/>
      <c r="D402" s="160"/>
      <c r="E402" s="160"/>
      <c r="F402" s="157"/>
      <c r="G402" s="158"/>
    </row>
    <row r="403" spans="1:7" ht="15.75">
      <c r="A403" s="153"/>
      <c r="B403" s="138"/>
      <c r="C403" s="47"/>
      <c r="D403" s="160"/>
      <c r="E403" s="160"/>
      <c r="F403" s="157"/>
      <c r="G403" s="158"/>
    </row>
    <row r="404" spans="1:7" ht="15.75">
      <c r="A404" s="153"/>
      <c r="B404" s="138"/>
      <c r="C404" s="47"/>
      <c r="D404" s="160"/>
      <c r="E404" s="160"/>
      <c r="F404" s="157"/>
      <c r="G404" s="158"/>
    </row>
    <row r="405" spans="1:7" ht="15.75">
      <c r="A405" s="153"/>
      <c r="B405" s="138"/>
      <c r="C405" s="47"/>
      <c r="D405" s="160"/>
      <c r="E405" s="160"/>
      <c r="F405" s="157"/>
      <c r="G405" s="158"/>
    </row>
    <row r="406" spans="1:7" ht="15.75">
      <c r="A406" s="153"/>
      <c r="B406" s="138"/>
      <c r="C406" s="47"/>
      <c r="D406" s="160"/>
      <c r="E406" s="160"/>
      <c r="F406" s="157"/>
      <c r="G406" s="158"/>
    </row>
    <row r="407" spans="1:7" ht="15.75">
      <c r="A407" s="153"/>
      <c r="B407" s="138"/>
      <c r="C407" s="47"/>
      <c r="D407" s="160"/>
      <c r="E407" s="160"/>
      <c r="F407" s="157"/>
      <c r="G407" s="158"/>
    </row>
    <row r="408" spans="1:7" ht="15.75">
      <c r="A408" s="153"/>
      <c r="B408" s="138"/>
      <c r="C408" s="47"/>
      <c r="D408" s="160"/>
      <c r="E408" s="160"/>
      <c r="F408" s="157"/>
      <c r="G408" s="158"/>
    </row>
    <row r="409" spans="1:7" ht="15.75">
      <c r="A409" s="153"/>
      <c r="B409" s="138"/>
      <c r="C409" s="47"/>
      <c r="D409" s="160"/>
      <c r="E409" s="160"/>
      <c r="F409" s="157"/>
      <c r="G409" s="158"/>
    </row>
    <row r="410" spans="1:7" ht="15.75">
      <c r="A410" s="153"/>
      <c r="B410" s="138"/>
      <c r="C410" s="47"/>
      <c r="D410" s="160"/>
      <c r="E410" s="160"/>
      <c r="F410" s="157"/>
      <c r="G410" s="158"/>
    </row>
    <row r="411" spans="1:7" ht="15.75">
      <c r="A411" s="153"/>
      <c r="B411" s="138"/>
      <c r="C411" s="47"/>
      <c r="D411" s="160"/>
      <c r="E411" s="160"/>
      <c r="F411" s="157"/>
      <c r="G411" s="158"/>
    </row>
    <row r="412" spans="1:7" ht="15.75">
      <c r="A412" s="153"/>
      <c r="B412" s="138"/>
      <c r="C412" s="47"/>
      <c r="D412" s="160"/>
      <c r="E412" s="160"/>
      <c r="F412" s="157"/>
      <c r="G412" s="158"/>
    </row>
    <row r="413" spans="1:7" ht="15.75">
      <c r="A413" s="153"/>
      <c r="B413" s="138"/>
      <c r="C413" s="47"/>
      <c r="D413" s="160"/>
      <c r="E413" s="160"/>
      <c r="F413" s="157"/>
      <c r="G413" s="158"/>
    </row>
    <row r="414" spans="1:7" ht="15.75">
      <c r="A414" s="153"/>
      <c r="B414" s="138"/>
      <c r="C414" s="47"/>
      <c r="D414" s="160"/>
      <c r="E414" s="160"/>
      <c r="F414" s="157"/>
      <c r="G414" s="158"/>
    </row>
    <row r="415" spans="1:7" ht="15.75">
      <c r="A415" s="153"/>
      <c r="B415" s="138"/>
      <c r="C415" s="47"/>
      <c r="D415" s="160"/>
      <c r="E415" s="160"/>
      <c r="F415" s="157"/>
      <c r="G415" s="158"/>
    </row>
    <row r="416" spans="1:7" ht="15.75">
      <c r="A416" s="153"/>
      <c r="B416" s="138"/>
      <c r="C416" s="47"/>
      <c r="D416" s="160"/>
      <c r="E416" s="160"/>
      <c r="F416" s="157"/>
      <c r="G416" s="158"/>
    </row>
    <row r="417" spans="1:7" ht="15.75">
      <c r="A417" s="153"/>
      <c r="B417" s="138"/>
      <c r="C417" s="47"/>
      <c r="D417" s="160"/>
      <c r="E417" s="160"/>
      <c r="F417" s="157"/>
      <c r="G417" s="158"/>
    </row>
    <row r="418" spans="1:7" ht="15.75">
      <c r="A418" s="153"/>
      <c r="B418" s="138"/>
      <c r="C418" s="47"/>
      <c r="D418" s="160"/>
      <c r="E418" s="160"/>
      <c r="F418" s="157"/>
      <c r="G418" s="158"/>
    </row>
    <row r="419" spans="1:7" ht="15.75">
      <c r="A419" s="153"/>
      <c r="B419" s="138"/>
      <c r="C419" s="47"/>
      <c r="D419" s="160"/>
      <c r="E419" s="160"/>
      <c r="F419" s="157"/>
      <c r="G419" s="158"/>
    </row>
    <row r="420" spans="1:7" ht="15.75">
      <c r="A420" s="153"/>
      <c r="B420" s="138"/>
      <c r="C420" s="47"/>
      <c r="D420" s="160"/>
      <c r="E420" s="160"/>
      <c r="F420" s="157"/>
      <c r="G420" s="158"/>
    </row>
    <row r="421" spans="1:7" ht="15.75">
      <c r="A421" s="153"/>
      <c r="B421" s="138"/>
      <c r="C421" s="47"/>
      <c r="D421" s="160"/>
      <c r="E421" s="160"/>
      <c r="F421" s="157"/>
      <c r="G421" s="158"/>
    </row>
    <row r="422" spans="1:7" ht="15.75">
      <c r="A422" s="153"/>
      <c r="B422" s="138"/>
      <c r="C422" s="47"/>
      <c r="D422" s="160"/>
      <c r="E422" s="160"/>
      <c r="F422" s="157"/>
      <c r="G422" s="158"/>
    </row>
    <row r="423" spans="1:7" ht="15.75">
      <c r="A423" s="153"/>
      <c r="B423" s="138"/>
      <c r="C423" s="47"/>
      <c r="D423" s="160"/>
      <c r="E423" s="160"/>
      <c r="F423" s="157"/>
      <c r="G423" s="158"/>
    </row>
    <row r="424" spans="1:7" ht="15.75">
      <c r="A424" s="153"/>
      <c r="B424" s="138"/>
      <c r="C424" s="47"/>
      <c r="D424" s="160"/>
      <c r="E424" s="160"/>
      <c r="F424" s="157"/>
      <c r="G424" s="158"/>
    </row>
    <row r="425" spans="1:7" ht="15.75">
      <c r="A425" s="153"/>
      <c r="B425" s="138"/>
      <c r="C425" s="47"/>
      <c r="D425" s="160"/>
      <c r="E425" s="160"/>
      <c r="F425" s="157"/>
      <c r="G425" s="158"/>
    </row>
    <row r="426" spans="1:7" ht="15.75">
      <c r="A426" s="153"/>
      <c r="B426" s="138"/>
      <c r="C426" s="47"/>
      <c r="D426" s="160"/>
      <c r="E426" s="160"/>
      <c r="F426" s="157"/>
      <c r="G426" s="158"/>
    </row>
    <row r="427" spans="1:7" ht="15.75">
      <c r="A427" s="153"/>
      <c r="B427" s="138"/>
      <c r="C427" s="47"/>
      <c r="D427" s="160"/>
      <c r="E427" s="160"/>
      <c r="F427" s="157"/>
      <c r="G427" s="158"/>
    </row>
    <row r="428" spans="1:7" ht="15.75">
      <c r="A428" s="153"/>
      <c r="B428" s="138"/>
      <c r="C428" s="47"/>
      <c r="D428" s="160"/>
      <c r="E428" s="160"/>
      <c r="F428" s="157"/>
      <c r="G428" s="158"/>
    </row>
    <row r="429" spans="1:7" ht="15.75">
      <c r="A429" s="153"/>
      <c r="B429" s="138"/>
      <c r="C429" s="47"/>
      <c r="D429" s="160"/>
      <c r="E429" s="160"/>
      <c r="F429" s="157"/>
      <c r="G429" s="158"/>
    </row>
    <row r="430" spans="1:7" ht="15.75">
      <c r="A430" s="153"/>
      <c r="B430" s="138"/>
      <c r="C430" s="47"/>
      <c r="D430" s="160"/>
      <c r="E430" s="160"/>
      <c r="F430" s="157"/>
      <c r="G430" s="158"/>
    </row>
    <row r="431" spans="1:7" ht="15.75">
      <c r="A431" s="153"/>
      <c r="B431" s="138"/>
      <c r="C431" s="47"/>
      <c r="D431" s="160"/>
      <c r="E431" s="160"/>
      <c r="F431" s="157"/>
      <c r="G431" s="158"/>
    </row>
    <row r="432" spans="1:7" ht="15.75">
      <c r="A432" s="153"/>
      <c r="B432" s="138"/>
      <c r="C432" s="47"/>
      <c r="D432" s="160"/>
      <c r="E432" s="160"/>
      <c r="F432" s="157"/>
      <c r="G432" s="158"/>
    </row>
    <row r="433" spans="1:7" ht="15.75">
      <c r="A433" s="153"/>
      <c r="B433" s="138"/>
      <c r="C433" s="47"/>
      <c r="D433" s="160"/>
      <c r="E433" s="160"/>
      <c r="F433" s="157"/>
      <c r="G433" s="158"/>
    </row>
    <row r="434" spans="1:7" ht="15.75">
      <c r="A434" s="153"/>
      <c r="B434" s="138"/>
      <c r="C434" s="47"/>
      <c r="D434" s="160"/>
      <c r="E434" s="160"/>
      <c r="F434" s="157"/>
      <c r="G434" s="158"/>
    </row>
    <row r="435" spans="1:7" ht="15.75">
      <c r="A435" s="153"/>
      <c r="B435" s="138"/>
      <c r="C435" s="47"/>
      <c r="D435" s="160"/>
      <c r="E435" s="160"/>
      <c r="F435" s="157"/>
      <c r="G435" s="158"/>
    </row>
    <row r="436" spans="1:7" ht="15.75">
      <c r="A436" s="153"/>
      <c r="B436" s="138"/>
      <c r="C436" s="47"/>
      <c r="D436" s="160"/>
      <c r="E436" s="160"/>
      <c r="F436" s="157"/>
      <c r="G436" s="158"/>
    </row>
    <row r="437" spans="1:7" ht="15.75">
      <c r="A437" s="153"/>
      <c r="B437" s="138"/>
      <c r="C437" s="47"/>
      <c r="D437" s="160"/>
      <c r="E437" s="160"/>
      <c r="F437" s="157"/>
      <c r="G437" s="158"/>
    </row>
    <row r="438" spans="1:7" ht="15.75">
      <c r="A438" s="153"/>
      <c r="B438" s="138"/>
      <c r="C438" s="47"/>
      <c r="D438" s="160"/>
      <c r="E438" s="160"/>
      <c r="F438" s="157"/>
      <c r="G438" s="158"/>
    </row>
    <row r="439" spans="1:7" ht="15.75">
      <c r="A439" s="153"/>
      <c r="B439" s="138"/>
      <c r="C439" s="47"/>
      <c r="D439" s="160"/>
      <c r="E439" s="160"/>
      <c r="F439" s="157"/>
      <c r="G439" s="158"/>
    </row>
    <row r="440" spans="1:7" ht="15.75">
      <c r="A440" s="153"/>
      <c r="B440" s="138"/>
      <c r="C440" s="47"/>
      <c r="D440" s="160"/>
      <c r="E440" s="160"/>
      <c r="F440" s="157"/>
      <c r="G440" s="158"/>
    </row>
    <row r="441" spans="1:7" ht="15.75">
      <c r="A441" s="153"/>
      <c r="B441" s="138"/>
      <c r="C441" s="47"/>
      <c r="D441" s="160"/>
      <c r="E441" s="160"/>
      <c r="F441" s="157"/>
      <c r="G441" s="158"/>
    </row>
    <row r="442" spans="1:7" ht="15.75">
      <c r="A442" s="153"/>
      <c r="B442" s="138"/>
      <c r="C442" s="47"/>
      <c r="D442" s="160"/>
      <c r="E442" s="160"/>
      <c r="F442" s="157"/>
      <c r="G442" s="158"/>
    </row>
    <row r="443" spans="1:7" ht="15.75">
      <c r="A443" s="153"/>
      <c r="B443" s="138"/>
      <c r="C443" s="47"/>
      <c r="D443" s="160"/>
      <c r="E443" s="160"/>
      <c r="F443" s="157"/>
      <c r="G443" s="158"/>
    </row>
    <row r="444" spans="1:7" ht="15.75">
      <c r="A444" s="153"/>
      <c r="B444" s="138"/>
      <c r="C444" s="47"/>
      <c r="D444" s="160"/>
      <c r="E444" s="160"/>
      <c r="F444" s="157"/>
      <c r="G444" s="158"/>
    </row>
    <row r="445" spans="1:7" ht="15.75">
      <c r="A445" s="153"/>
      <c r="B445" s="138"/>
      <c r="C445" s="47"/>
      <c r="D445" s="160"/>
      <c r="E445" s="160"/>
      <c r="F445" s="157"/>
      <c r="G445" s="158"/>
    </row>
    <row r="446" spans="1:7" ht="15.75">
      <c r="A446" s="153"/>
      <c r="B446" s="138"/>
      <c r="C446" s="47"/>
      <c r="D446" s="160"/>
      <c r="E446" s="160"/>
      <c r="F446" s="157"/>
      <c r="G446" s="158"/>
    </row>
    <row r="447" spans="1:7" ht="15.75">
      <c r="A447" s="153"/>
      <c r="B447" s="138"/>
      <c r="C447" s="47"/>
      <c r="D447" s="160"/>
      <c r="E447" s="160"/>
      <c r="F447" s="157"/>
      <c r="G447" s="158"/>
    </row>
    <row r="448" spans="1:7" ht="15.75">
      <c r="A448" s="153"/>
      <c r="B448" s="138"/>
      <c r="C448" s="47"/>
      <c r="D448" s="160"/>
      <c r="E448" s="160"/>
      <c r="F448" s="157"/>
      <c r="G448" s="158"/>
    </row>
    <row r="449" spans="1:7" ht="15.75">
      <c r="A449" s="153"/>
      <c r="B449" s="138"/>
      <c r="C449" s="47"/>
      <c r="D449" s="160"/>
      <c r="E449" s="160"/>
      <c r="F449" s="157"/>
      <c r="G449" s="158"/>
    </row>
    <row r="450" spans="1:7" ht="15.75">
      <c r="A450" s="153"/>
      <c r="B450" s="138"/>
      <c r="C450" s="47"/>
      <c r="D450" s="160"/>
      <c r="E450" s="160"/>
      <c r="F450" s="157"/>
      <c r="G450" s="158"/>
    </row>
    <row r="451" spans="1:7" ht="15.75">
      <c r="A451" s="153"/>
      <c r="B451" s="138"/>
      <c r="C451" s="47"/>
      <c r="D451" s="160"/>
      <c r="E451" s="160"/>
      <c r="F451" s="157"/>
      <c r="G451" s="158"/>
    </row>
    <row r="452" spans="1:7" ht="15.75">
      <c r="A452" s="153"/>
      <c r="B452" s="138"/>
      <c r="C452" s="47"/>
      <c r="D452" s="160"/>
      <c r="E452" s="160"/>
      <c r="F452" s="157"/>
      <c r="G452" s="158"/>
    </row>
    <row r="453" spans="1:7" ht="15.75">
      <c r="A453" s="153"/>
      <c r="B453" s="138"/>
      <c r="C453" s="47"/>
      <c r="D453" s="160"/>
      <c r="E453" s="160"/>
      <c r="F453" s="157"/>
      <c r="G453" s="158"/>
    </row>
    <row r="454" spans="1:7" ht="15.75">
      <c r="A454" s="153"/>
      <c r="B454" s="138"/>
      <c r="C454" s="47"/>
      <c r="D454" s="160"/>
      <c r="E454" s="160"/>
      <c r="F454" s="157"/>
      <c r="G454" s="158"/>
    </row>
    <row r="455" spans="1:7" ht="15.75">
      <c r="A455" s="153"/>
      <c r="B455" s="138"/>
      <c r="C455" s="47"/>
      <c r="D455" s="160"/>
      <c r="E455" s="160"/>
      <c r="F455" s="157"/>
      <c r="G455" s="158"/>
    </row>
    <row r="456" spans="1:7" ht="15.75">
      <c r="A456" s="153"/>
      <c r="B456" s="138"/>
      <c r="C456" s="47"/>
      <c r="D456" s="160"/>
      <c r="E456" s="160"/>
      <c r="F456" s="157"/>
      <c r="G456" s="158"/>
    </row>
    <row r="457" spans="1:7" ht="15.75">
      <c r="A457" s="153"/>
      <c r="B457" s="138"/>
      <c r="C457" s="47"/>
      <c r="D457" s="160"/>
      <c r="E457" s="160"/>
      <c r="F457" s="157"/>
      <c r="G457" s="158"/>
    </row>
    <row r="458" spans="1:7" ht="15.75">
      <c r="A458" s="153"/>
      <c r="B458" s="138"/>
      <c r="C458" s="47"/>
      <c r="D458" s="160"/>
      <c r="E458" s="160"/>
      <c r="F458" s="157"/>
      <c r="G458" s="158"/>
    </row>
    <row r="459" spans="1:7" ht="15.75">
      <c r="A459" s="153"/>
      <c r="B459" s="138"/>
      <c r="C459" s="47"/>
      <c r="D459" s="160"/>
      <c r="E459" s="160"/>
      <c r="F459" s="157"/>
      <c r="G459" s="158"/>
    </row>
    <row r="460" spans="1:7" ht="15.75">
      <c r="A460" s="153"/>
      <c r="B460" s="138"/>
      <c r="C460" s="47"/>
      <c r="D460" s="160"/>
      <c r="E460" s="160"/>
      <c r="F460" s="157"/>
      <c r="G460" s="158"/>
    </row>
    <row r="461" spans="1:7" ht="15.75">
      <c r="A461" s="153"/>
      <c r="B461" s="138"/>
      <c r="C461" s="47"/>
      <c r="D461" s="160"/>
      <c r="E461" s="160"/>
      <c r="F461" s="157"/>
      <c r="G461" s="158"/>
    </row>
    <row r="462" spans="1:7" ht="15.75">
      <c r="A462" s="153"/>
      <c r="B462" s="138"/>
      <c r="C462" s="47"/>
      <c r="D462" s="160"/>
      <c r="E462" s="160"/>
      <c r="F462" s="157"/>
      <c r="G462" s="158"/>
    </row>
    <row r="463" spans="1:7" ht="15.75">
      <c r="A463" s="153"/>
      <c r="B463" s="138"/>
      <c r="C463" s="47"/>
      <c r="D463" s="160"/>
      <c r="E463" s="160"/>
      <c r="F463" s="157"/>
      <c r="G463" s="158"/>
    </row>
    <row r="464" spans="1:7" ht="15.75">
      <c r="A464" s="153"/>
      <c r="B464" s="138"/>
      <c r="C464" s="47"/>
      <c r="D464" s="160"/>
      <c r="E464" s="160"/>
      <c r="F464" s="157"/>
      <c r="G464" s="158"/>
    </row>
    <row r="465" spans="1:7" ht="15.75">
      <c r="A465" s="153"/>
      <c r="B465" s="138"/>
      <c r="C465" s="47"/>
      <c r="D465" s="160"/>
      <c r="E465" s="160"/>
      <c r="F465" s="157"/>
      <c r="G465" s="158"/>
    </row>
    <row r="466" spans="1:7" ht="15.75">
      <c r="A466" s="153"/>
      <c r="B466" s="138"/>
      <c r="C466" s="47"/>
      <c r="D466" s="160"/>
      <c r="E466" s="160"/>
      <c r="F466" s="157"/>
      <c r="G466" s="158"/>
    </row>
    <row r="467" spans="1:7" ht="15.75">
      <c r="A467" s="153"/>
      <c r="B467" s="138"/>
      <c r="C467" s="47"/>
      <c r="D467" s="160"/>
      <c r="E467" s="160"/>
      <c r="F467" s="157"/>
      <c r="G467" s="158"/>
    </row>
    <row r="468" spans="1:7" ht="15.75">
      <c r="A468" s="153"/>
      <c r="B468" s="138"/>
      <c r="C468" s="47"/>
      <c r="D468" s="160"/>
      <c r="E468" s="160"/>
      <c r="F468" s="157"/>
      <c r="G468" s="158"/>
    </row>
    <row r="469" spans="1:7" ht="15.75">
      <c r="A469" s="153"/>
      <c r="B469" s="138"/>
      <c r="C469" s="47"/>
      <c r="D469" s="160"/>
      <c r="E469" s="160"/>
      <c r="F469" s="157"/>
      <c r="G469" s="158"/>
    </row>
    <row r="470" spans="1:7" ht="15.75">
      <c r="A470" s="153"/>
      <c r="B470" s="138"/>
      <c r="C470" s="47"/>
      <c r="D470" s="160"/>
      <c r="E470" s="160"/>
      <c r="F470" s="157"/>
      <c r="G470" s="158"/>
    </row>
    <row r="471" spans="1:7" ht="15.75">
      <c r="A471" s="153"/>
      <c r="B471" s="138"/>
      <c r="C471" s="47"/>
      <c r="D471" s="160"/>
      <c r="E471" s="160"/>
      <c r="F471" s="157"/>
      <c r="G471" s="158"/>
    </row>
    <row r="472" spans="1:7" ht="15.75">
      <c r="A472" s="153"/>
      <c r="B472" s="138"/>
      <c r="C472" s="47"/>
      <c r="D472" s="160"/>
      <c r="E472" s="160"/>
      <c r="F472" s="157"/>
      <c r="G472" s="158"/>
    </row>
    <row r="473" spans="1:7" ht="15.75">
      <c r="A473" s="153"/>
      <c r="B473" s="138"/>
      <c r="C473" s="47"/>
      <c r="D473" s="160"/>
      <c r="E473" s="160"/>
      <c r="F473" s="157"/>
      <c r="G473" s="158"/>
    </row>
    <row r="474" spans="1:7" ht="15.75">
      <c r="A474" s="153"/>
      <c r="B474" s="138"/>
      <c r="C474" s="47"/>
      <c r="D474" s="160"/>
      <c r="E474" s="160"/>
      <c r="F474" s="157"/>
      <c r="G474" s="158"/>
    </row>
    <row r="475" spans="1:7" ht="15.75">
      <c r="A475" s="153"/>
      <c r="B475" s="138"/>
      <c r="C475" s="47"/>
      <c r="D475" s="160"/>
      <c r="E475" s="160"/>
      <c r="F475" s="157"/>
      <c r="G475" s="158"/>
    </row>
    <row r="476" spans="1:7" ht="15.75">
      <c r="A476" s="153"/>
      <c r="B476" s="138"/>
      <c r="C476" s="47"/>
      <c r="D476" s="160"/>
      <c r="E476" s="160"/>
      <c r="F476" s="157"/>
      <c r="G476" s="158"/>
    </row>
    <row r="477" spans="1:7" ht="15.75">
      <c r="A477" s="153"/>
      <c r="B477" s="138"/>
      <c r="C477" s="47"/>
      <c r="D477" s="160"/>
      <c r="E477" s="160"/>
      <c r="F477" s="157"/>
      <c r="G477" s="158"/>
    </row>
    <row r="478" spans="1:7" ht="15.75">
      <c r="A478" s="153"/>
      <c r="B478" s="138"/>
      <c r="C478" s="47"/>
      <c r="D478" s="160"/>
      <c r="E478" s="160"/>
      <c r="F478" s="157"/>
      <c r="G478" s="158"/>
    </row>
    <row r="479" spans="1:7" ht="15.75">
      <c r="A479" s="153"/>
      <c r="B479" s="138"/>
      <c r="C479" s="47"/>
      <c r="D479" s="160"/>
      <c r="E479" s="160"/>
      <c r="F479" s="157"/>
      <c r="G479" s="158"/>
    </row>
    <row r="480" spans="1:7" ht="15.75">
      <c r="A480" s="153"/>
      <c r="B480" s="138"/>
      <c r="C480" s="47"/>
      <c r="D480" s="160"/>
      <c r="E480" s="160"/>
      <c r="F480" s="157"/>
      <c r="G480" s="158"/>
    </row>
    <row r="481" spans="1:7" ht="15.75">
      <c r="A481" s="153"/>
      <c r="B481" s="138"/>
      <c r="C481" s="47"/>
      <c r="D481" s="160"/>
      <c r="E481" s="160"/>
      <c r="F481" s="157"/>
      <c r="G481" s="158"/>
    </row>
    <row r="482" spans="1:7" ht="15.75">
      <c r="A482" s="153"/>
      <c r="B482" s="138"/>
      <c r="C482" s="47"/>
      <c r="D482" s="160"/>
      <c r="E482" s="160"/>
      <c r="F482" s="157"/>
      <c r="G482" s="158"/>
    </row>
    <row r="483" spans="1:7" ht="15.75">
      <c r="A483" s="153"/>
      <c r="B483" s="138"/>
      <c r="C483" s="47"/>
      <c r="D483" s="160"/>
      <c r="E483" s="160"/>
      <c r="F483" s="157"/>
      <c r="G483" s="158"/>
    </row>
    <row r="484" spans="1:7" ht="15.75">
      <c r="A484" s="153"/>
      <c r="B484" s="138"/>
      <c r="C484" s="47"/>
      <c r="D484" s="160"/>
      <c r="E484" s="160"/>
      <c r="F484" s="157"/>
      <c r="G484" s="158"/>
    </row>
    <row r="485" spans="1:7" ht="15.75">
      <c r="A485" s="153"/>
      <c r="B485" s="138"/>
      <c r="C485" s="47"/>
      <c r="D485" s="160"/>
      <c r="E485" s="160"/>
      <c r="F485" s="157"/>
      <c r="G485" s="158"/>
    </row>
    <row r="486" spans="1:7" ht="15.75">
      <c r="A486" s="153"/>
      <c r="B486" s="138"/>
      <c r="C486" s="47"/>
      <c r="D486" s="160"/>
      <c r="E486" s="160"/>
      <c r="F486" s="157"/>
      <c r="G486" s="158"/>
    </row>
    <row r="487" spans="1:7" ht="15.75">
      <c r="A487" s="153"/>
      <c r="B487" s="138"/>
      <c r="C487" s="47"/>
      <c r="D487" s="160"/>
      <c r="E487" s="160"/>
      <c r="F487" s="157"/>
      <c r="G487" s="158"/>
    </row>
    <row r="488" spans="1:7" ht="15.75">
      <c r="A488" s="153"/>
      <c r="B488" s="138"/>
      <c r="C488" s="47"/>
      <c r="D488" s="160"/>
      <c r="E488" s="160"/>
      <c r="F488" s="157"/>
      <c r="G488" s="158"/>
    </row>
    <row r="489" spans="1:7" ht="15.75">
      <c r="A489" s="153"/>
      <c r="B489" s="138"/>
      <c r="C489" s="47"/>
      <c r="D489" s="160"/>
      <c r="E489" s="160"/>
      <c r="F489" s="157"/>
      <c r="G489" s="158"/>
    </row>
    <row r="490" spans="1:7" ht="15.75">
      <c r="A490" s="153"/>
      <c r="B490" s="138"/>
      <c r="C490" s="47"/>
      <c r="D490" s="160"/>
      <c r="E490" s="160"/>
      <c r="F490" s="157"/>
      <c r="G490" s="158"/>
    </row>
    <row r="491" spans="1:7" ht="15.75">
      <c r="A491" s="153"/>
      <c r="B491" s="138"/>
      <c r="C491" s="47"/>
      <c r="D491" s="160"/>
      <c r="E491" s="160"/>
      <c r="F491" s="157"/>
      <c r="G491" s="158"/>
    </row>
    <row r="492" spans="1:7" ht="15.75">
      <c r="A492" s="153"/>
      <c r="B492" s="138"/>
      <c r="C492" s="47"/>
      <c r="D492" s="160"/>
      <c r="E492" s="160"/>
      <c r="F492" s="157"/>
      <c r="G492" s="158"/>
    </row>
    <row r="493" spans="1:7" ht="15.75">
      <c r="A493" s="153"/>
      <c r="B493" s="138"/>
      <c r="C493" s="47"/>
      <c r="D493" s="160"/>
      <c r="E493" s="160"/>
      <c r="F493" s="157"/>
      <c r="G493" s="158"/>
    </row>
    <row r="494" spans="1:7" ht="15.75">
      <c r="A494" s="153"/>
      <c r="B494" s="138"/>
      <c r="C494" s="47"/>
      <c r="D494" s="160"/>
      <c r="E494" s="160"/>
      <c r="F494" s="157"/>
      <c r="G494" s="158"/>
    </row>
    <row r="495" spans="1:7" ht="15.75">
      <c r="A495" s="153"/>
      <c r="B495" s="138"/>
      <c r="C495" s="47"/>
      <c r="D495" s="160"/>
      <c r="E495" s="160"/>
      <c r="F495" s="157"/>
      <c r="G495" s="158"/>
    </row>
    <row r="496" spans="1:7" ht="15.75">
      <c r="A496" s="153"/>
      <c r="B496" s="138"/>
      <c r="C496" s="47"/>
      <c r="D496" s="160"/>
      <c r="E496" s="160"/>
      <c r="F496" s="157"/>
      <c r="G496" s="158"/>
    </row>
    <row r="497" spans="1:7" ht="15.75">
      <c r="A497" s="153"/>
      <c r="B497" s="138"/>
      <c r="C497" s="47"/>
      <c r="D497" s="160"/>
      <c r="E497" s="160"/>
      <c r="F497" s="157"/>
      <c r="G497" s="158"/>
    </row>
    <row r="498" spans="1:7" ht="15.75">
      <c r="A498" s="153"/>
      <c r="B498" s="138"/>
      <c r="C498" s="47"/>
      <c r="D498" s="160"/>
      <c r="E498" s="160"/>
      <c r="F498" s="157"/>
      <c r="G498" s="158"/>
    </row>
    <row r="499" spans="1:7" ht="15.75">
      <c r="A499" s="153"/>
      <c r="B499" s="138"/>
      <c r="C499" s="47"/>
      <c r="D499" s="160"/>
      <c r="E499" s="160"/>
      <c r="F499" s="157"/>
      <c r="G499" s="158"/>
    </row>
    <row r="500" spans="1:7" ht="15.75">
      <c r="A500" s="153"/>
      <c r="B500" s="138"/>
      <c r="C500" s="47"/>
      <c r="D500" s="160"/>
      <c r="E500" s="160"/>
      <c r="F500" s="157"/>
      <c r="G500" s="158"/>
    </row>
    <row r="501" spans="1:7" ht="15.75">
      <c r="A501" s="153"/>
      <c r="B501" s="138"/>
      <c r="C501" s="47"/>
      <c r="D501" s="160"/>
      <c r="E501" s="160"/>
      <c r="F501" s="157"/>
      <c r="G501" s="158"/>
    </row>
    <row r="502" spans="1:7" ht="15.75">
      <c r="A502" s="153"/>
      <c r="B502" s="138"/>
      <c r="C502" s="47"/>
      <c r="D502" s="160"/>
      <c r="E502" s="160"/>
      <c r="F502" s="157"/>
      <c r="G502" s="158"/>
    </row>
    <row r="503" spans="1:7" ht="15.75">
      <c r="A503" s="153"/>
      <c r="B503" s="138"/>
      <c r="C503" s="47"/>
      <c r="D503" s="160"/>
      <c r="E503" s="160"/>
      <c r="F503" s="157"/>
      <c r="G503" s="158"/>
    </row>
    <row r="504" spans="1:7" ht="15.75">
      <c r="A504" s="153"/>
      <c r="B504" s="138"/>
      <c r="C504" s="47"/>
      <c r="D504" s="160"/>
      <c r="E504" s="160"/>
      <c r="F504" s="157"/>
      <c r="G504" s="158"/>
    </row>
    <row r="505" spans="1:7" ht="15.75">
      <c r="A505" s="153"/>
      <c r="B505" s="138"/>
      <c r="C505" s="47"/>
      <c r="D505" s="160"/>
      <c r="E505" s="160"/>
      <c r="F505" s="157"/>
      <c r="G505" s="158"/>
    </row>
    <row r="506" spans="1:7" ht="15.75">
      <c r="A506" s="153"/>
      <c r="B506" s="138"/>
      <c r="C506" s="47"/>
      <c r="D506" s="160"/>
      <c r="E506" s="160"/>
      <c r="F506" s="157"/>
      <c r="G506" s="158"/>
    </row>
    <row r="507" spans="1:7" ht="15.75">
      <c r="A507" s="153"/>
      <c r="B507" s="138"/>
      <c r="C507" s="47"/>
      <c r="D507" s="160"/>
      <c r="E507" s="160"/>
      <c r="F507" s="157"/>
      <c r="G507" s="158"/>
    </row>
    <row r="508" spans="1:7" ht="15.75">
      <c r="A508" s="153"/>
      <c r="B508" s="138"/>
      <c r="C508" s="47"/>
      <c r="D508" s="160"/>
      <c r="E508" s="160"/>
      <c r="F508" s="157"/>
      <c r="G508" s="158"/>
    </row>
    <row r="509" spans="1:7" ht="15.75">
      <c r="A509" s="153"/>
      <c r="B509" s="138"/>
      <c r="C509" s="47"/>
      <c r="D509" s="160"/>
      <c r="E509" s="160"/>
      <c r="F509" s="157"/>
      <c r="G509" s="158"/>
    </row>
    <row r="510" spans="1:7" ht="15.75">
      <c r="A510" s="153"/>
      <c r="B510" s="138"/>
      <c r="C510" s="47"/>
      <c r="D510" s="160"/>
      <c r="E510" s="160"/>
      <c r="F510" s="157"/>
      <c r="G510" s="158"/>
    </row>
    <row r="511" spans="1:7" ht="15.75">
      <c r="A511" s="153"/>
      <c r="B511" s="138"/>
      <c r="C511" s="47"/>
      <c r="D511" s="160"/>
      <c r="E511" s="160"/>
      <c r="F511" s="157"/>
      <c r="G511" s="158"/>
    </row>
    <row r="512" spans="1:7" ht="15.75">
      <c r="A512" s="153"/>
      <c r="B512" s="138"/>
      <c r="C512" s="47"/>
      <c r="D512" s="160"/>
      <c r="E512" s="160"/>
      <c r="F512" s="157"/>
      <c r="G512" s="158"/>
    </row>
    <row r="513" spans="1:7" ht="15.75">
      <c r="A513" s="153"/>
      <c r="B513" s="138"/>
      <c r="C513" s="47"/>
      <c r="D513" s="160"/>
      <c r="E513" s="160"/>
      <c r="F513" s="157"/>
      <c r="G513" s="158"/>
    </row>
    <row r="514" spans="1:7" ht="15.75">
      <c r="A514" s="153"/>
      <c r="B514" s="138"/>
      <c r="C514" s="47"/>
      <c r="D514" s="160"/>
      <c r="E514" s="160"/>
      <c r="F514" s="157"/>
      <c r="G514" s="158"/>
    </row>
    <row r="515" spans="1:7" ht="15.75">
      <c r="A515" s="153"/>
      <c r="B515" s="138"/>
      <c r="C515" s="47"/>
      <c r="D515" s="160"/>
      <c r="E515" s="160"/>
      <c r="F515" s="157"/>
      <c r="G515" s="158"/>
    </row>
    <row r="516" spans="1:7" ht="15.75">
      <c r="A516" s="153"/>
      <c r="B516" s="138"/>
      <c r="C516" s="47"/>
      <c r="D516" s="160"/>
      <c r="E516" s="160"/>
      <c r="F516" s="157"/>
      <c r="G516" s="158"/>
    </row>
    <row r="517" spans="1:7" ht="15.75">
      <c r="A517" s="153"/>
      <c r="B517" s="138"/>
      <c r="C517" s="47"/>
      <c r="D517" s="160"/>
      <c r="E517" s="160"/>
      <c r="F517" s="157"/>
      <c r="G517" s="158"/>
    </row>
    <row r="518" spans="1:7" ht="15.75">
      <c r="A518" s="153"/>
      <c r="B518" s="138"/>
      <c r="C518" s="47"/>
      <c r="D518" s="160"/>
      <c r="E518" s="160"/>
      <c r="F518" s="157"/>
      <c r="G518" s="158"/>
    </row>
    <row r="519" spans="1:7" ht="15.75">
      <c r="A519" s="153"/>
      <c r="B519" s="138"/>
      <c r="C519" s="47"/>
      <c r="D519" s="160"/>
      <c r="E519" s="160"/>
      <c r="F519" s="157"/>
      <c r="G519" s="158"/>
    </row>
    <row r="520" spans="1:7" ht="15.75">
      <c r="A520" s="153"/>
      <c r="B520" s="138"/>
      <c r="C520" s="47"/>
      <c r="D520" s="160"/>
      <c r="E520" s="160"/>
      <c r="F520" s="157"/>
      <c r="G520" s="158"/>
    </row>
    <row r="521" spans="1:7" ht="15.75">
      <c r="A521" s="153"/>
      <c r="B521" s="138"/>
      <c r="C521" s="47"/>
      <c r="D521" s="160"/>
      <c r="E521" s="160"/>
      <c r="F521" s="157"/>
      <c r="G521" s="158"/>
    </row>
    <row r="522" spans="1:7" ht="15.75">
      <c r="A522" s="153"/>
      <c r="B522" s="138"/>
      <c r="C522" s="47"/>
      <c r="D522" s="160"/>
      <c r="E522" s="160"/>
      <c r="F522" s="157"/>
      <c r="G522" s="158"/>
    </row>
    <row r="523" spans="1:7" ht="15.75">
      <c r="A523" s="153"/>
      <c r="B523" s="138"/>
      <c r="C523" s="47"/>
      <c r="D523" s="160"/>
      <c r="E523" s="160"/>
      <c r="F523" s="157"/>
      <c r="G523" s="158"/>
    </row>
    <row r="524" spans="1:7" ht="15.75">
      <c r="A524" s="153"/>
      <c r="B524" s="138"/>
      <c r="C524" s="47"/>
      <c r="D524" s="160"/>
      <c r="E524" s="160"/>
      <c r="F524" s="157"/>
      <c r="G524" s="158"/>
    </row>
    <row r="525" spans="1:7" ht="15.75">
      <c r="A525" s="153"/>
      <c r="B525" s="138"/>
      <c r="C525" s="47"/>
      <c r="D525" s="160"/>
      <c r="E525" s="160"/>
      <c r="F525" s="157"/>
      <c r="G525" s="158"/>
    </row>
    <row r="526" spans="1:7" ht="15.75">
      <c r="A526" s="153"/>
      <c r="B526" s="138"/>
      <c r="C526" s="47"/>
      <c r="D526" s="160"/>
      <c r="E526" s="160"/>
      <c r="F526" s="157"/>
      <c r="G526" s="158"/>
    </row>
    <row r="527" spans="1:7" ht="15.75">
      <c r="A527" s="153"/>
      <c r="B527" s="138"/>
      <c r="C527" s="47"/>
      <c r="D527" s="160"/>
      <c r="E527" s="160"/>
      <c r="F527" s="157"/>
      <c r="G527" s="158"/>
    </row>
    <row r="528" spans="1:7" ht="15.75">
      <c r="A528" s="153"/>
      <c r="B528" s="138"/>
      <c r="C528" s="47"/>
      <c r="D528" s="160"/>
      <c r="E528" s="160"/>
      <c r="F528" s="157"/>
      <c r="G528" s="158"/>
    </row>
    <row r="529" spans="1:7" ht="15.75">
      <c r="A529" s="153"/>
      <c r="B529" s="138"/>
      <c r="C529" s="47"/>
      <c r="D529" s="160"/>
      <c r="E529" s="160"/>
      <c r="F529" s="157"/>
      <c r="G529" s="158"/>
    </row>
    <row r="530" spans="1:7" ht="15.75">
      <c r="A530" s="153"/>
      <c r="B530" s="138"/>
      <c r="C530" s="47"/>
      <c r="D530" s="160"/>
      <c r="E530" s="160"/>
      <c r="F530" s="157"/>
      <c r="G530" s="158"/>
    </row>
    <row r="531" spans="1:7" ht="15.75">
      <c r="A531" s="153"/>
      <c r="B531" s="138"/>
      <c r="C531" s="47"/>
      <c r="D531" s="160"/>
      <c r="E531" s="160"/>
      <c r="F531" s="157"/>
      <c r="G531" s="158"/>
    </row>
    <row r="532" spans="1:7" ht="15.75">
      <c r="A532" s="153"/>
      <c r="B532" s="138"/>
      <c r="C532" s="47"/>
      <c r="D532" s="160"/>
      <c r="E532" s="160"/>
      <c r="F532" s="157"/>
      <c r="G532" s="158"/>
    </row>
    <row r="533" spans="1:7" ht="15.75">
      <c r="A533" s="153"/>
      <c r="B533" s="138"/>
      <c r="C533" s="47"/>
      <c r="D533" s="160"/>
      <c r="E533" s="160"/>
      <c r="F533" s="157"/>
      <c r="G533" s="158"/>
    </row>
    <row r="534" spans="1:7" ht="15.75">
      <c r="A534" s="153"/>
      <c r="B534" s="138"/>
      <c r="C534" s="47"/>
      <c r="D534" s="160"/>
      <c r="E534" s="160"/>
      <c r="F534" s="157"/>
      <c r="G534" s="158"/>
    </row>
    <row r="535" spans="1:7" ht="15.75">
      <c r="A535" s="153"/>
      <c r="B535" s="138"/>
      <c r="C535" s="47"/>
      <c r="D535" s="160"/>
      <c r="E535" s="160"/>
      <c r="F535" s="157"/>
      <c r="G535" s="158"/>
    </row>
    <row r="536" spans="1:7" ht="15.75">
      <c r="A536" s="153"/>
      <c r="B536" s="138"/>
      <c r="C536" s="47"/>
      <c r="D536" s="160"/>
      <c r="E536" s="160"/>
      <c r="F536" s="157"/>
      <c r="G536" s="158"/>
    </row>
    <row r="537" spans="1:7" ht="15.75">
      <c r="A537" s="153"/>
      <c r="B537" s="138"/>
      <c r="C537" s="47"/>
      <c r="D537" s="160"/>
      <c r="E537" s="160"/>
      <c r="F537" s="157"/>
      <c r="G537" s="158"/>
    </row>
    <row r="538" spans="1:7" ht="15.75">
      <c r="A538" s="153"/>
      <c r="B538" s="138"/>
      <c r="C538" s="47"/>
      <c r="D538" s="160"/>
      <c r="E538" s="160"/>
      <c r="F538" s="157"/>
      <c r="G538" s="158"/>
    </row>
    <row r="539" spans="1:7" ht="15.75">
      <c r="A539" s="153"/>
      <c r="B539" s="138"/>
      <c r="C539" s="47"/>
      <c r="D539" s="160"/>
      <c r="E539" s="160"/>
      <c r="F539" s="157"/>
      <c r="G539" s="158"/>
    </row>
    <row r="540" spans="1:7" ht="15.75">
      <c r="A540" s="153"/>
      <c r="B540" s="138"/>
      <c r="C540" s="47"/>
      <c r="D540" s="160"/>
      <c r="E540" s="160"/>
      <c r="F540" s="157"/>
      <c r="G540" s="158"/>
    </row>
    <row r="541" spans="1:7" ht="15.75">
      <c r="A541" s="153"/>
      <c r="B541" s="138"/>
      <c r="C541" s="47"/>
      <c r="D541" s="160"/>
      <c r="E541" s="160"/>
      <c r="F541" s="157"/>
      <c r="G541" s="158"/>
    </row>
    <row r="542" spans="1:7" ht="15.75">
      <c r="A542" s="153"/>
      <c r="B542" s="138"/>
      <c r="C542" s="47"/>
      <c r="D542" s="160"/>
      <c r="E542" s="160"/>
      <c r="F542" s="157"/>
      <c r="G542" s="158"/>
    </row>
    <row r="543" spans="1:7" ht="15.75">
      <c r="A543" s="153"/>
      <c r="B543" s="138"/>
      <c r="C543" s="47"/>
      <c r="D543" s="160"/>
      <c r="E543" s="160"/>
      <c r="F543" s="157"/>
      <c r="G543" s="158"/>
    </row>
    <row r="544" spans="1:7" ht="15.75">
      <c r="A544" s="153"/>
      <c r="B544" s="138"/>
      <c r="C544" s="47"/>
      <c r="D544" s="160"/>
      <c r="E544" s="160"/>
      <c r="F544" s="157"/>
      <c r="G544" s="158"/>
    </row>
    <row r="545" spans="1:7" ht="15.75">
      <c r="A545" s="153"/>
      <c r="B545" s="138"/>
      <c r="C545" s="47"/>
      <c r="D545" s="160"/>
      <c r="E545" s="160"/>
      <c r="F545" s="157"/>
      <c r="G545" s="158"/>
    </row>
    <row r="546" spans="1:7" ht="15.75">
      <c r="A546" s="153"/>
      <c r="B546" s="138"/>
      <c r="C546" s="47"/>
      <c r="D546" s="160"/>
      <c r="E546" s="160"/>
      <c r="F546" s="157"/>
      <c r="G546" s="158"/>
    </row>
    <row r="547" spans="1:7" ht="15.75">
      <c r="A547" s="153"/>
      <c r="B547" s="138"/>
      <c r="C547" s="47"/>
      <c r="D547" s="160"/>
      <c r="E547" s="160"/>
      <c r="F547" s="157"/>
      <c r="G547" s="158"/>
    </row>
    <row r="548" spans="1:7" ht="15.75">
      <c r="A548" s="153"/>
      <c r="B548" s="138"/>
      <c r="C548" s="47"/>
      <c r="D548" s="160"/>
      <c r="E548" s="160"/>
      <c r="F548" s="157"/>
      <c r="G548" s="158"/>
    </row>
    <row r="549" spans="1:7" ht="15.75">
      <c r="A549" s="153"/>
      <c r="B549" s="138"/>
      <c r="C549" s="47"/>
      <c r="D549" s="160"/>
      <c r="E549" s="160"/>
      <c r="F549" s="157"/>
      <c r="G549" s="158"/>
    </row>
    <row r="550" spans="1:7" ht="15.75">
      <c r="A550" s="153"/>
      <c r="B550" s="138"/>
      <c r="C550" s="47"/>
      <c r="D550" s="160"/>
      <c r="E550" s="160"/>
      <c r="F550" s="157"/>
      <c r="G550" s="158"/>
    </row>
    <row r="551" spans="1:7" ht="15.75">
      <c r="A551" s="153"/>
      <c r="B551" s="138"/>
      <c r="C551" s="47"/>
      <c r="D551" s="160"/>
      <c r="E551" s="160"/>
      <c r="F551" s="157"/>
      <c r="G551" s="158"/>
    </row>
    <row r="552" spans="1:7" ht="15.75">
      <c r="A552" s="153"/>
      <c r="B552" s="138"/>
      <c r="C552" s="47"/>
      <c r="D552" s="160"/>
      <c r="E552" s="160"/>
      <c r="F552" s="157"/>
      <c r="G552" s="158"/>
    </row>
    <row r="553" spans="1:7" ht="15.75">
      <c r="A553" s="153"/>
      <c r="B553" s="138"/>
      <c r="C553" s="47"/>
      <c r="D553" s="160"/>
      <c r="E553" s="160"/>
      <c r="F553" s="157"/>
      <c r="G553" s="158"/>
    </row>
    <row r="554" spans="1:7" ht="15.75">
      <c r="A554" s="153"/>
      <c r="B554" s="138"/>
      <c r="C554" s="47"/>
      <c r="D554" s="160"/>
      <c r="E554" s="160"/>
      <c r="F554" s="157"/>
      <c r="G554" s="158"/>
    </row>
    <row r="555" spans="1:7" ht="15.75">
      <c r="A555" s="153"/>
      <c r="B555" s="138"/>
      <c r="C555" s="47"/>
      <c r="D555" s="160"/>
      <c r="E555" s="160"/>
      <c r="F555" s="157"/>
      <c r="G555" s="158"/>
    </row>
    <row r="556" spans="1:7" ht="15.75">
      <c r="A556" s="153"/>
      <c r="B556" s="138"/>
      <c r="C556" s="47"/>
      <c r="D556" s="160"/>
      <c r="E556" s="160"/>
      <c r="F556" s="157"/>
      <c r="G556" s="158"/>
    </row>
    <row r="557" spans="1:7" ht="15.75">
      <c r="A557" s="153"/>
      <c r="B557" s="138"/>
      <c r="C557" s="47"/>
      <c r="D557" s="160"/>
      <c r="E557" s="160"/>
      <c r="F557" s="157"/>
      <c r="G557" s="158"/>
    </row>
    <row r="558" spans="1:7" ht="15.75">
      <c r="A558" s="153"/>
      <c r="B558" s="138"/>
      <c r="C558" s="47"/>
      <c r="D558" s="160"/>
      <c r="E558" s="160"/>
      <c r="F558" s="157"/>
      <c r="G558" s="158"/>
    </row>
    <row r="559" spans="1:7" ht="15.75">
      <c r="A559" s="153"/>
      <c r="B559" s="138"/>
      <c r="C559" s="47"/>
      <c r="D559" s="160"/>
      <c r="E559" s="160"/>
      <c r="F559" s="157"/>
      <c r="G559" s="158"/>
    </row>
    <row r="560" spans="1:7" ht="15.75">
      <c r="A560" s="153"/>
      <c r="B560" s="138"/>
      <c r="C560" s="47"/>
      <c r="D560" s="160"/>
      <c r="E560" s="160"/>
      <c r="F560" s="157"/>
      <c r="G560" s="158"/>
    </row>
    <row r="561" spans="1:7" ht="15.75">
      <c r="A561" s="153"/>
      <c r="B561" s="138"/>
      <c r="C561" s="47"/>
      <c r="D561" s="160"/>
      <c r="E561" s="160"/>
      <c r="F561" s="157"/>
      <c r="G561" s="158"/>
    </row>
    <row r="562" spans="1:7" ht="15.75">
      <c r="A562" s="153"/>
      <c r="B562" s="138"/>
      <c r="C562" s="47"/>
      <c r="D562" s="160"/>
      <c r="E562" s="160"/>
      <c r="F562" s="157"/>
      <c r="G562" s="158"/>
    </row>
    <row r="563" spans="1:7" ht="15.75">
      <c r="A563" s="153"/>
      <c r="B563" s="138"/>
      <c r="C563" s="47"/>
      <c r="D563" s="160"/>
      <c r="E563" s="160"/>
      <c r="F563" s="157"/>
      <c r="G563" s="158"/>
    </row>
    <row r="564" spans="1:7" ht="15.75">
      <c r="A564" s="153"/>
      <c r="B564" s="138"/>
      <c r="C564" s="47"/>
      <c r="D564" s="160"/>
      <c r="E564" s="160"/>
      <c r="F564" s="157"/>
      <c r="G564" s="158"/>
    </row>
    <row r="565" spans="1:7" ht="15.75">
      <c r="A565" s="153"/>
      <c r="B565" s="138"/>
      <c r="C565" s="47"/>
      <c r="D565" s="160"/>
      <c r="E565" s="160"/>
      <c r="F565" s="157"/>
      <c r="G565" s="158"/>
    </row>
    <row r="566" spans="1:7" ht="15.75">
      <c r="A566" s="153"/>
      <c r="B566" s="138"/>
      <c r="C566" s="47"/>
      <c r="D566" s="160"/>
      <c r="E566" s="160"/>
      <c r="F566" s="157"/>
      <c r="G566" s="158"/>
    </row>
    <row r="567" spans="1:7" ht="15.75">
      <c r="A567" s="153"/>
      <c r="B567" s="138"/>
      <c r="C567" s="47"/>
      <c r="D567" s="160"/>
      <c r="E567" s="160"/>
      <c r="F567" s="157"/>
      <c r="G567" s="158"/>
    </row>
    <row r="568" spans="1:7" ht="15.75">
      <c r="A568" s="153"/>
      <c r="B568" s="138"/>
      <c r="C568" s="47"/>
      <c r="D568" s="160"/>
      <c r="E568" s="160"/>
      <c r="F568" s="157"/>
      <c r="G568" s="158"/>
    </row>
    <row r="569" spans="1:7" ht="15.75">
      <c r="A569" s="153"/>
      <c r="B569" s="138"/>
      <c r="C569" s="47"/>
      <c r="D569" s="160"/>
      <c r="E569" s="160"/>
      <c r="F569" s="157"/>
      <c r="G569" s="158"/>
    </row>
    <row r="570" spans="1:7" ht="15.75">
      <c r="A570" s="153"/>
      <c r="B570" s="138"/>
      <c r="C570" s="47"/>
      <c r="D570" s="160"/>
      <c r="E570" s="160"/>
      <c r="F570" s="157"/>
      <c r="G570" s="158"/>
    </row>
    <row r="571" spans="1:7" ht="15.75">
      <c r="A571" s="153"/>
      <c r="B571" s="138"/>
      <c r="C571" s="47"/>
      <c r="D571" s="160"/>
      <c r="E571" s="160"/>
      <c r="F571" s="157"/>
      <c r="G571" s="158"/>
    </row>
    <row r="572" spans="1:7" ht="15.75">
      <c r="A572" s="153"/>
      <c r="B572" s="138"/>
      <c r="C572" s="47"/>
      <c r="D572" s="160"/>
      <c r="E572" s="160"/>
      <c r="F572" s="157"/>
      <c r="G572" s="158"/>
    </row>
    <row r="573" spans="1:7" ht="15.75">
      <c r="A573" s="153"/>
      <c r="B573" s="138"/>
      <c r="C573" s="47"/>
      <c r="D573" s="160"/>
      <c r="E573" s="160"/>
      <c r="F573" s="157"/>
      <c r="G573" s="158"/>
    </row>
    <row r="574" spans="1:7" ht="15.75">
      <c r="A574" s="153"/>
      <c r="B574" s="138"/>
      <c r="C574" s="47"/>
      <c r="D574" s="160"/>
      <c r="E574" s="160"/>
      <c r="F574" s="157"/>
      <c r="G574" s="158"/>
    </row>
    <row r="575" spans="1:7" ht="15.75">
      <c r="A575" s="153"/>
      <c r="B575" s="138"/>
      <c r="C575" s="47"/>
      <c r="D575" s="160"/>
      <c r="E575" s="160"/>
      <c r="F575" s="157"/>
      <c r="G575" s="158"/>
    </row>
    <row r="576" spans="1:7" ht="15.75">
      <c r="A576" s="153"/>
      <c r="B576" s="138"/>
      <c r="C576" s="47"/>
      <c r="D576" s="160"/>
      <c r="E576" s="160"/>
      <c r="F576" s="157"/>
      <c r="G576" s="158"/>
    </row>
    <row r="577" spans="1:7" ht="15.75">
      <c r="A577" s="153"/>
      <c r="B577" s="138"/>
      <c r="C577" s="47"/>
      <c r="D577" s="160"/>
      <c r="E577" s="160"/>
      <c r="F577" s="157"/>
      <c r="G577" s="158"/>
    </row>
    <row r="578" spans="1:7" ht="15.75">
      <c r="A578" s="153"/>
      <c r="B578" s="138"/>
      <c r="C578" s="47"/>
      <c r="D578" s="160"/>
      <c r="E578" s="160"/>
      <c r="F578" s="157"/>
      <c r="G578" s="158"/>
    </row>
    <row r="579" spans="1:7" ht="15.75">
      <c r="A579" s="153"/>
      <c r="B579" s="138"/>
      <c r="C579" s="47"/>
      <c r="D579" s="160"/>
      <c r="E579" s="160"/>
      <c r="F579" s="157"/>
      <c r="G579" s="158"/>
    </row>
    <row r="580" spans="1:7" ht="15.75">
      <c r="A580" s="153"/>
      <c r="B580" s="138"/>
      <c r="C580" s="47"/>
      <c r="D580" s="160"/>
      <c r="E580" s="160"/>
      <c r="F580" s="157"/>
      <c r="G580" s="158"/>
    </row>
    <row r="581" spans="1:7" ht="15.75">
      <c r="A581" s="153"/>
      <c r="B581" s="138"/>
      <c r="C581" s="47"/>
      <c r="D581" s="160"/>
      <c r="E581" s="160"/>
      <c r="F581" s="157"/>
      <c r="G581" s="158"/>
    </row>
    <row r="582" spans="1:7" ht="15.75">
      <c r="A582" s="153"/>
      <c r="B582" s="138"/>
      <c r="C582" s="47"/>
      <c r="D582" s="160"/>
      <c r="E582" s="160"/>
      <c r="F582" s="157"/>
      <c r="G582" s="158"/>
    </row>
    <row r="583" spans="1:7" ht="15.75">
      <c r="A583" s="153"/>
      <c r="B583" s="138"/>
      <c r="C583" s="47"/>
      <c r="D583" s="160"/>
      <c r="E583" s="160"/>
      <c r="F583" s="157"/>
      <c r="G583" s="158"/>
    </row>
    <row r="584" spans="1:7" ht="15.75">
      <c r="A584" s="153"/>
      <c r="B584" s="138"/>
      <c r="C584" s="47"/>
      <c r="D584" s="160"/>
      <c r="E584" s="160"/>
      <c r="F584" s="157"/>
      <c r="G584" s="158"/>
    </row>
    <row r="585" spans="1:7" ht="15.75">
      <c r="A585" s="153"/>
      <c r="B585" s="138"/>
      <c r="C585" s="47"/>
      <c r="D585" s="160"/>
      <c r="E585" s="160"/>
      <c r="F585" s="157"/>
      <c r="G585" s="158"/>
    </row>
    <row r="586" spans="1:7" ht="15.75">
      <c r="A586" s="153"/>
      <c r="B586" s="138"/>
      <c r="C586" s="47"/>
      <c r="D586" s="160"/>
      <c r="E586" s="160"/>
      <c r="F586" s="157"/>
      <c r="G586" s="158"/>
    </row>
    <row r="587" spans="1:7" ht="15.75">
      <c r="A587" s="153"/>
      <c r="B587" s="138"/>
      <c r="C587" s="47"/>
      <c r="D587" s="160"/>
      <c r="E587" s="160"/>
      <c r="F587" s="157"/>
      <c r="G587" s="158"/>
    </row>
    <row r="588" spans="1:7" ht="15.75">
      <c r="A588" s="153"/>
      <c r="B588" s="138"/>
      <c r="C588" s="47"/>
      <c r="D588" s="160"/>
      <c r="E588" s="160"/>
      <c r="F588" s="157"/>
      <c r="G588" s="158"/>
    </row>
    <row r="589" spans="1:7" ht="15.75">
      <c r="A589" s="153"/>
      <c r="B589" s="138"/>
      <c r="C589" s="47"/>
      <c r="D589" s="160"/>
      <c r="E589" s="160"/>
      <c r="F589" s="157"/>
      <c r="G589" s="158"/>
    </row>
    <row r="590" spans="1:7" ht="15.75">
      <c r="A590" s="153"/>
      <c r="B590" s="138"/>
      <c r="C590" s="47"/>
      <c r="D590" s="160"/>
      <c r="E590" s="160"/>
      <c r="F590" s="157"/>
      <c r="G590" s="158"/>
    </row>
    <row r="591" spans="1:7" ht="15.75">
      <c r="A591" s="153"/>
      <c r="B591" s="138"/>
      <c r="C591" s="47"/>
      <c r="D591" s="160"/>
      <c r="E591" s="160"/>
      <c r="F591" s="157"/>
      <c r="G591" s="158"/>
    </row>
    <row r="592" spans="1:7" ht="15.75">
      <c r="A592" s="153"/>
      <c r="B592" s="138"/>
      <c r="C592" s="47"/>
      <c r="D592" s="160"/>
      <c r="E592" s="160"/>
      <c r="F592" s="157"/>
      <c r="G592" s="158"/>
    </row>
    <row r="593" spans="1:7" ht="15.75">
      <c r="A593" s="153"/>
      <c r="B593" s="138"/>
      <c r="C593" s="47"/>
      <c r="D593" s="160"/>
      <c r="E593" s="160"/>
      <c r="F593" s="157"/>
      <c r="G593" s="158"/>
    </row>
    <row r="594" spans="1:7" ht="15.75">
      <c r="A594" s="153"/>
      <c r="B594" s="138"/>
      <c r="C594" s="47"/>
      <c r="D594" s="160"/>
      <c r="E594" s="160"/>
      <c r="F594" s="157"/>
      <c r="G594" s="158"/>
    </row>
    <row r="595" spans="1:7" ht="15.75">
      <c r="A595" s="153"/>
      <c r="B595" s="138"/>
      <c r="C595" s="47"/>
      <c r="D595" s="160"/>
      <c r="E595" s="160"/>
      <c r="F595" s="157"/>
      <c r="G595" s="158"/>
    </row>
    <row r="596" spans="1:7" ht="15.75">
      <c r="A596" s="153"/>
      <c r="B596" s="138"/>
      <c r="C596" s="47"/>
      <c r="D596" s="160"/>
      <c r="E596" s="160"/>
      <c r="F596" s="157"/>
      <c r="G596" s="158"/>
    </row>
    <row r="597" spans="1:7" ht="15.75">
      <c r="A597" s="153"/>
      <c r="B597" s="138"/>
      <c r="C597" s="47"/>
      <c r="D597" s="160"/>
      <c r="E597" s="160"/>
      <c r="F597" s="157"/>
      <c r="G597" s="158"/>
    </row>
    <row r="598" spans="1:7" ht="15.75">
      <c r="A598" s="153"/>
      <c r="B598" s="138"/>
      <c r="C598" s="47"/>
      <c r="D598" s="160"/>
      <c r="E598" s="160"/>
      <c r="F598" s="157"/>
      <c r="G598" s="158"/>
    </row>
    <row r="599" spans="1:7" ht="15.75">
      <c r="A599" s="153"/>
      <c r="B599" s="138"/>
      <c r="C599" s="47"/>
      <c r="D599" s="160"/>
      <c r="E599" s="160"/>
      <c r="F599" s="157"/>
      <c r="G599" s="158"/>
    </row>
    <row r="600" spans="1:7" ht="15.75">
      <c r="A600" s="153"/>
      <c r="B600" s="138"/>
      <c r="C600" s="47"/>
      <c r="D600" s="160"/>
      <c r="E600" s="160"/>
      <c r="F600" s="157"/>
      <c r="G600" s="158"/>
    </row>
    <row r="601" spans="1:7" ht="15.75">
      <c r="A601" s="153"/>
      <c r="B601" s="138"/>
      <c r="C601" s="47"/>
      <c r="D601" s="160"/>
      <c r="E601" s="160"/>
      <c r="F601" s="157"/>
      <c r="G601" s="158"/>
    </row>
    <row r="602" spans="1:7" ht="15.75">
      <c r="A602" s="153"/>
      <c r="B602" s="138"/>
      <c r="C602" s="47"/>
      <c r="D602" s="160"/>
      <c r="E602" s="160"/>
      <c r="F602" s="157"/>
      <c r="G602" s="158"/>
    </row>
    <row r="603" spans="1:7" ht="15.75">
      <c r="A603" s="153"/>
      <c r="B603" s="138"/>
      <c r="C603" s="47"/>
      <c r="D603" s="160"/>
      <c r="E603" s="160"/>
      <c r="F603" s="157"/>
      <c r="G603" s="158"/>
    </row>
    <row r="604" spans="1:7" ht="15.75">
      <c r="A604" s="153"/>
      <c r="B604" s="138"/>
      <c r="C604" s="47"/>
      <c r="D604" s="160"/>
      <c r="E604" s="160"/>
      <c r="F604" s="157"/>
      <c r="G604" s="158"/>
    </row>
    <row r="605" spans="1:7" ht="15.75">
      <c r="A605" s="153"/>
      <c r="B605" s="138"/>
      <c r="C605" s="47"/>
      <c r="D605" s="160"/>
      <c r="E605" s="160"/>
      <c r="F605" s="157"/>
      <c r="G605" s="158"/>
    </row>
    <row r="606" spans="1:7" ht="15.75">
      <c r="A606" s="153"/>
      <c r="B606" s="138"/>
      <c r="C606" s="47"/>
      <c r="D606" s="160"/>
      <c r="E606" s="160"/>
      <c r="F606" s="157"/>
      <c r="G606" s="158"/>
    </row>
    <row r="607" spans="1:7" ht="15.75">
      <c r="A607" s="153"/>
      <c r="B607" s="138"/>
      <c r="C607" s="47"/>
      <c r="D607" s="160"/>
      <c r="E607" s="160"/>
      <c r="F607" s="157"/>
      <c r="G607" s="158"/>
    </row>
    <row r="608" spans="1:7" ht="15.75">
      <c r="A608" s="153"/>
      <c r="B608" s="138"/>
      <c r="C608" s="47"/>
      <c r="D608" s="160"/>
      <c r="E608" s="160"/>
      <c r="F608" s="157"/>
      <c r="G608" s="158"/>
    </row>
    <row r="609" spans="1:7" ht="15.75">
      <c r="A609" s="153"/>
      <c r="B609" s="138"/>
      <c r="C609" s="47"/>
      <c r="D609" s="160"/>
      <c r="E609" s="160"/>
      <c r="F609" s="157"/>
      <c r="G609" s="158"/>
    </row>
    <row r="610" spans="1:7" ht="15.75">
      <c r="A610" s="153"/>
      <c r="B610" s="138"/>
      <c r="C610" s="47"/>
      <c r="D610" s="160"/>
      <c r="E610" s="160"/>
      <c r="F610" s="157"/>
      <c r="G610" s="158"/>
    </row>
    <row r="611" spans="1:7" ht="15.75">
      <c r="A611" s="153"/>
      <c r="B611" s="138"/>
      <c r="C611" s="47"/>
      <c r="D611" s="160"/>
      <c r="E611" s="160"/>
      <c r="F611" s="157"/>
      <c r="G611" s="158"/>
    </row>
    <row r="612" spans="1:7" ht="15.75">
      <c r="A612" s="153"/>
      <c r="B612" s="138"/>
      <c r="C612" s="47"/>
      <c r="D612" s="160"/>
      <c r="E612" s="160"/>
      <c r="F612" s="157"/>
      <c r="G612" s="158"/>
    </row>
    <row r="613" spans="1:7" ht="15.75">
      <c r="A613" s="153"/>
      <c r="B613" s="138"/>
      <c r="C613" s="47"/>
      <c r="D613" s="160"/>
      <c r="E613" s="160"/>
      <c r="F613" s="157"/>
      <c r="G613" s="158"/>
    </row>
    <row r="614" spans="1:7" ht="15.75">
      <c r="A614" s="153"/>
      <c r="B614" s="138"/>
      <c r="C614" s="47"/>
      <c r="D614" s="160"/>
      <c r="E614" s="160"/>
      <c r="F614" s="157"/>
      <c r="G614" s="158"/>
    </row>
    <row r="615" spans="1:7" ht="15.75">
      <c r="A615" s="153"/>
      <c r="B615" s="138"/>
      <c r="C615" s="47"/>
      <c r="D615" s="160"/>
      <c r="E615" s="160"/>
      <c r="F615" s="157"/>
      <c r="G615" s="158"/>
    </row>
    <row r="616" spans="1:7" ht="15.75">
      <c r="A616" s="153"/>
      <c r="B616" s="138"/>
      <c r="C616" s="47"/>
      <c r="D616" s="160"/>
      <c r="E616" s="160"/>
      <c r="F616" s="157"/>
      <c r="G616" s="158"/>
    </row>
    <row r="617" spans="1:7" ht="15.75">
      <c r="A617" s="153"/>
      <c r="B617" s="138"/>
      <c r="C617" s="47"/>
      <c r="D617" s="160"/>
      <c r="E617" s="160"/>
      <c r="F617" s="157"/>
      <c r="G617" s="158"/>
    </row>
    <row r="618" spans="1:7" ht="15.75">
      <c r="A618" s="153"/>
      <c r="B618" s="138"/>
      <c r="C618" s="47"/>
      <c r="D618" s="160"/>
      <c r="E618" s="160"/>
      <c r="F618" s="157"/>
      <c r="G618" s="158"/>
    </row>
    <row r="619" spans="1:7" ht="15.75">
      <c r="A619" s="153"/>
      <c r="B619" s="138"/>
      <c r="C619" s="47"/>
      <c r="D619" s="160"/>
      <c r="E619" s="160"/>
      <c r="F619" s="157"/>
      <c r="G619" s="158"/>
    </row>
    <row r="620" spans="1:7" ht="15.75">
      <c r="A620" s="153"/>
      <c r="B620" s="138"/>
      <c r="C620" s="47"/>
      <c r="D620" s="160"/>
      <c r="E620" s="160"/>
      <c r="F620" s="157"/>
      <c r="G620" s="158"/>
    </row>
    <row r="621" spans="1:7" ht="15.75">
      <c r="A621" s="153"/>
      <c r="B621" s="138"/>
      <c r="C621" s="47"/>
      <c r="D621" s="160"/>
      <c r="E621" s="160"/>
      <c r="F621" s="157"/>
      <c r="G621" s="158"/>
    </row>
    <row r="622" spans="1:7" ht="15.75">
      <c r="A622" s="153"/>
      <c r="B622" s="138"/>
      <c r="C622" s="47"/>
      <c r="D622" s="160"/>
      <c r="E622" s="160"/>
      <c r="F622" s="157"/>
      <c r="G622" s="158"/>
    </row>
    <row r="623" spans="1:7" ht="15.75">
      <c r="A623" s="153"/>
      <c r="B623" s="138"/>
      <c r="C623" s="47"/>
      <c r="D623" s="160"/>
      <c r="E623" s="160"/>
      <c r="F623" s="157"/>
      <c r="G623" s="158"/>
    </row>
    <row r="624" spans="1:7" ht="15.75">
      <c r="A624" s="153"/>
      <c r="B624" s="138"/>
      <c r="C624" s="47"/>
      <c r="D624" s="160"/>
      <c r="E624" s="160"/>
      <c r="F624" s="157"/>
      <c r="G624" s="158"/>
    </row>
    <row r="625" spans="1:7" ht="15.75">
      <c r="A625" s="153"/>
      <c r="B625" s="138"/>
      <c r="C625" s="47"/>
      <c r="D625" s="160"/>
      <c r="E625" s="160"/>
      <c r="F625" s="157"/>
      <c r="G625" s="158"/>
    </row>
    <row r="626" spans="1:7" ht="15.75">
      <c r="A626" s="153"/>
      <c r="B626" s="138"/>
      <c r="C626" s="47"/>
      <c r="D626" s="160"/>
      <c r="E626" s="160"/>
      <c r="F626" s="157"/>
      <c r="G626" s="158"/>
    </row>
    <row r="627" spans="1:7" ht="15.75">
      <c r="A627" s="153"/>
      <c r="B627" s="138"/>
      <c r="C627" s="47"/>
      <c r="D627" s="160"/>
      <c r="E627" s="160"/>
      <c r="F627" s="157"/>
      <c r="G627" s="158"/>
    </row>
    <row r="628" spans="1:7" ht="15.75">
      <c r="A628" s="153"/>
      <c r="B628" s="138"/>
      <c r="C628" s="47"/>
      <c r="D628" s="160"/>
      <c r="E628" s="160"/>
      <c r="F628" s="157"/>
      <c r="G628" s="158"/>
    </row>
    <row r="629" spans="1:7" ht="15.75">
      <c r="A629" s="153"/>
      <c r="B629" s="138"/>
      <c r="C629" s="47"/>
      <c r="D629" s="160"/>
      <c r="E629" s="160"/>
      <c r="F629" s="157"/>
      <c r="G629" s="158"/>
    </row>
    <row r="630" spans="1:7" ht="15.75">
      <c r="A630" s="153"/>
      <c r="B630" s="138"/>
      <c r="C630" s="47"/>
      <c r="D630" s="160"/>
      <c r="E630" s="160"/>
      <c r="F630" s="157"/>
      <c r="G630" s="158"/>
    </row>
    <row r="631" spans="1:7" ht="15.75">
      <c r="A631" s="153"/>
      <c r="B631" s="138"/>
      <c r="C631" s="47"/>
      <c r="D631" s="160"/>
      <c r="E631" s="160"/>
      <c r="F631" s="157"/>
      <c r="G631" s="158"/>
    </row>
    <row r="632" spans="1:7" ht="15.75">
      <c r="A632" s="153"/>
      <c r="B632" s="138"/>
      <c r="C632" s="47"/>
      <c r="D632" s="160"/>
      <c r="E632" s="160"/>
      <c r="F632" s="157"/>
      <c r="G632" s="158"/>
    </row>
    <row r="633" spans="1:7" ht="15.75">
      <c r="A633" s="153"/>
      <c r="B633" s="138"/>
      <c r="C633" s="47"/>
      <c r="D633" s="160"/>
      <c r="E633" s="160"/>
      <c r="F633" s="157"/>
      <c r="G633" s="158"/>
    </row>
    <row r="634" spans="1:7" ht="15.75">
      <c r="A634" s="153"/>
      <c r="B634" s="138"/>
      <c r="C634" s="47"/>
      <c r="D634" s="160"/>
      <c r="E634" s="160"/>
      <c r="F634" s="157"/>
      <c r="G634" s="158"/>
    </row>
    <row r="635" spans="1:7" ht="15.75">
      <c r="A635" s="153"/>
      <c r="B635" s="138"/>
      <c r="C635" s="47"/>
      <c r="D635" s="160"/>
      <c r="E635" s="160"/>
      <c r="F635" s="157"/>
      <c r="G635" s="158"/>
    </row>
    <row r="636" spans="1:7" ht="15.75">
      <c r="A636" s="153"/>
      <c r="B636" s="138"/>
      <c r="C636" s="47"/>
      <c r="D636" s="160"/>
      <c r="E636" s="160"/>
      <c r="F636" s="157"/>
      <c r="G636" s="158"/>
    </row>
    <row r="637" spans="1:7" ht="15.75">
      <c r="A637" s="153"/>
      <c r="B637" s="138"/>
      <c r="C637" s="47"/>
      <c r="D637" s="160"/>
      <c r="E637" s="160"/>
      <c r="F637" s="157"/>
      <c r="G637" s="158"/>
    </row>
    <row r="638" spans="1:7" ht="15.75">
      <c r="A638" s="153"/>
      <c r="B638" s="138"/>
      <c r="C638" s="47"/>
      <c r="D638" s="160"/>
      <c r="E638" s="160"/>
      <c r="F638" s="157"/>
      <c r="G638" s="158"/>
    </row>
    <row r="639" spans="1:7" ht="15.75">
      <c r="A639" s="153"/>
      <c r="B639" s="138"/>
      <c r="C639" s="47"/>
      <c r="D639" s="160"/>
      <c r="E639" s="160"/>
      <c r="F639" s="157"/>
      <c r="G639" s="158"/>
    </row>
    <row r="640" spans="1:7" ht="15.75">
      <c r="A640" s="153"/>
      <c r="B640" s="138"/>
      <c r="C640" s="47"/>
      <c r="D640" s="160"/>
      <c r="E640" s="160"/>
      <c r="F640" s="157"/>
      <c r="G640" s="158"/>
    </row>
    <row r="641" spans="1:7" ht="15.75">
      <c r="A641" s="153"/>
      <c r="B641" s="138"/>
      <c r="C641" s="47"/>
      <c r="D641" s="160"/>
      <c r="E641" s="160"/>
      <c r="F641" s="157"/>
      <c r="G641" s="158"/>
    </row>
    <row r="642" spans="1:7" ht="15.75">
      <c r="A642" s="153"/>
      <c r="B642" s="138"/>
      <c r="C642" s="47"/>
      <c r="D642" s="160"/>
      <c r="E642" s="160"/>
      <c r="F642" s="157"/>
      <c r="G642" s="158"/>
    </row>
    <row r="643" spans="1:7" ht="15.75">
      <c r="A643" s="153"/>
      <c r="B643" s="138"/>
      <c r="C643" s="47"/>
      <c r="D643" s="160"/>
      <c r="E643" s="160"/>
      <c r="F643" s="157"/>
      <c r="G643" s="158"/>
    </row>
    <row r="644" spans="1:7" ht="15.75">
      <c r="A644" s="153"/>
      <c r="B644" s="138"/>
      <c r="C644" s="47"/>
      <c r="D644" s="160"/>
      <c r="E644" s="160"/>
      <c r="F644" s="157"/>
      <c r="G644" s="158"/>
    </row>
    <row r="645" spans="1:7" ht="15.75">
      <c r="A645" s="153"/>
      <c r="B645" s="138"/>
      <c r="C645" s="47"/>
      <c r="D645" s="160"/>
      <c r="E645" s="160"/>
      <c r="F645" s="157"/>
      <c r="G645" s="158"/>
    </row>
    <row r="646" spans="1:7" ht="15.75">
      <c r="A646" s="153"/>
      <c r="B646" s="138"/>
      <c r="C646" s="47"/>
      <c r="D646" s="160"/>
      <c r="E646" s="160"/>
      <c r="F646" s="157"/>
      <c r="G646" s="158"/>
    </row>
    <row r="647" spans="1:7" ht="15.75">
      <c r="A647" s="153"/>
      <c r="B647" s="138"/>
      <c r="C647" s="47"/>
      <c r="D647" s="160"/>
      <c r="E647" s="160"/>
      <c r="F647" s="157"/>
      <c r="G647" s="158"/>
    </row>
    <row r="648" spans="1:7" ht="15.75">
      <c r="A648" s="153"/>
      <c r="B648" s="138"/>
      <c r="C648" s="47"/>
      <c r="D648" s="160"/>
      <c r="E648" s="160"/>
      <c r="F648" s="157"/>
      <c r="G648" s="158"/>
    </row>
    <row r="649" spans="1:7" ht="15.75">
      <c r="A649" s="153"/>
      <c r="B649" s="138"/>
      <c r="C649" s="47"/>
      <c r="D649" s="160"/>
      <c r="E649" s="160"/>
      <c r="F649" s="157"/>
      <c r="G649" s="158"/>
    </row>
    <row r="650" spans="1:7" ht="15.75">
      <c r="A650" s="153"/>
      <c r="B650" s="138"/>
      <c r="C650" s="47"/>
      <c r="D650" s="160"/>
      <c r="E650" s="160"/>
      <c r="F650" s="157"/>
      <c r="G650" s="158"/>
    </row>
    <row r="651" spans="1:7" ht="15.75">
      <c r="A651" s="153"/>
      <c r="B651" s="138"/>
      <c r="C651" s="47"/>
      <c r="D651" s="160"/>
      <c r="E651" s="160"/>
      <c r="F651" s="157"/>
      <c r="G651" s="158"/>
    </row>
    <row r="652" spans="1:7" ht="15.75">
      <c r="A652" s="153"/>
      <c r="B652" s="138"/>
      <c r="C652" s="47"/>
      <c r="D652" s="160"/>
      <c r="E652" s="160"/>
      <c r="F652" s="157"/>
      <c r="G652" s="158"/>
    </row>
    <row r="653" spans="1:7" ht="15.75">
      <c r="A653" s="153"/>
      <c r="B653" s="138"/>
      <c r="C653" s="47"/>
      <c r="D653" s="160"/>
      <c r="E653" s="160"/>
      <c r="F653" s="157"/>
      <c r="G653" s="158"/>
    </row>
    <row r="654" spans="1:7" ht="15.75">
      <c r="A654" s="153"/>
      <c r="B654" s="138"/>
      <c r="C654" s="47"/>
      <c r="D654" s="160"/>
      <c r="E654" s="160"/>
      <c r="F654" s="157"/>
      <c r="G654" s="158"/>
    </row>
    <row r="655" spans="1:7" ht="15.75">
      <c r="A655" s="153"/>
      <c r="B655" s="138"/>
      <c r="C655" s="47"/>
      <c r="D655" s="160"/>
      <c r="E655" s="160"/>
      <c r="F655" s="157"/>
      <c r="G655" s="158"/>
    </row>
    <row r="656" spans="1:7" ht="15.75">
      <c r="A656" s="153"/>
      <c r="B656" s="138"/>
      <c r="C656" s="47"/>
      <c r="D656" s="160"/>
      <c r="E656" s="160"/>
      <c r="F656" s="157"/>
      <c r="G656" s="158"/>
    </row>
    <row r="657" spans="1:7" ht="15.75">
      <c r="A657" s="153"/>
      <c r="B657" s="138"/>
      <c r="C657" s="47"/>
      <c r="D657" s="160"/>
      <c r="E657" s="160"/>
      <c r="F657" s="157"/>
      <c r="G657" s="158"/>
    </row>
    <row r="658" spans="1:7" ht="15.75">
      <c r="A658" s="153"/>
      <c r="B658" s="138"/>
      <c r="C658" s="47"/>
      <c r="D658" s="160"/>
      <c r="E658" s="160"/>
      <c r="F658" s="157"/>
      <c r="G658" s="158"/>
    </row>
    <row r="659" spans="1:7" ht="15.75">
      <c r="A659" s="153"/>
      <c r="B659" s="138"/>
      <c r="C659" s="47"/>
      <c r="D659" s="160"/>
      <c r="E659" s="160"/>
      <c r="F659" s="157"/>
      <c r="G659" s="158"/>
    </row>
    <row r="660" spans="1:7" ht="15.75">
      <c r="A660" s="153"/>
      <c r="B660" s="138"/>
      <c r="C660" s="47"/>
      <c r="D660" s="160"/>
      <c r="E660" s="160"/>
      <c r="F660" s="157"/>
      <c r="G660" s="158"/>
    </row>
    <row r="661" spans="1:7" ht="15.75">
      <c r="A661" s="153"/>
      <c r="B661" s="138"/>
      <c r="C661" s="47"/>
      <c r="D661" s="160"/>
      <c r="E661" s="160"/>
      <c r="F661" s="157"/>
      <c r="G661" s="158"/>
    </row>
    <row r="662" spans="1:7" ht="15.75">
      <c r="A662" s="153"/>
      <c r="B662" s="138"/>
      <c r="C662" s="47"/>
      <c r="D662" s="160"/>
      <c r="E662" s="160"/>
      <c r="F662" s="157"/>
      <c r="G662" s="158"/>
    </row>
    <row r="663" spans="1:7" ht="15.75">
      <c r="A663" s="153"/>
      <c r="B663" s="138"/>
      <c r="C663" s="47"/>
      <c r="D663" s="160"/>
      <c r="E663" s="160"/>
      <c r="F663" s="157"/>
      <c r="G663" s="158"/>
    </row>
    <row r="664" spans="1:7" ht="15.75">
      <c r="A664" s="153"/>
      <c r="B664" s="138"/>
      <c r="C664" s="47"/>
      <c r="D664" s="160"/>
      <c r="E664" s="160"/>
      <c r="F664" s="157"/>
      <c r="G664" s="158"/>
    </row>
    <row r="665" spans="1:7" ht="15.75">
      <c r="A665" s="153"/>
      <c r="B665" s="138"/>
      <c r="C665" s="47"/>
      <c r="D665" s="160"/>
      <c r="E665" s="160"/>
      <c r="F665" s="157"/>
      <c r="G665" s="158"/>
    </row>
    <row r="666" spans="1:7" ht="15.75">
      <c r="A666" s="153"/>
      <c r="B666" s="138"/>
      <c r="C666" s="47"/>
      <c r="D666" s="160"/>
      <c r="E666" s="160"/>
      <c r="F666" s="157"/>
      <c r="G666" s="158"/>
    </row>
    <row r="667" spans="1:7" ht="15.75">
      <c r="A667" s="153"/>
      <c r="B667" s="138"/>
      <c r="C667" s="47"/>
      <c r="D667" s="160"/>
      <c r="E667" s="160"/>
      <c r="F667" s="157"/>
      <c r="G667" s="158"/>
    </row>
    <row r="668" spans="1:7" ht="15.75">
      <c r="A668" s="153"/>
      <c r="B668" s="138"/>
      <c r="C668" s="47"/>
      <c r="D668" s="160"/>
      <c r="E668" s="160"/>
      <c r="F668" s="157"/>
      <c r="G668" s="158"/>
    </row>
    <row r="669" spans="1:7" ht="15.75">
      <c r="A669" s="153"/>
      <c r="B669" s="138"/>
      <c r="C669" s="47"/>
      <c r="D669" s="160"/>
      <c r="E669" s="160"/>
      <c r="F669" s="157"/>
      <c r="G669" s="158"/>
    </row>
    <row r="670" spans="1:7" ht="15.75">
      <c r="A670" s="153"/>
      <c r="B670" s="138"/>
      <c r="C670" s="47"/>
      <c r="D670" s="160"/>
      <c r="E670" s="160"/>
      <c r="F670" s="157"/>
      <c r="G670" s="158"/>
    </row>
    <row r="671" spans="1:7" ht="15.75">
      <c r="A671" s="153"/>
      <c r="B671" s="138"/>
      <c r="C671" s="47"/>
      <c r="D671" s="160"/>
      <c r="E671" s="160"/>
      <c r="F671" s="157"/>
      <c r="G671" s="158"/>
    </row>
    <row r="672" spans="1:7" ht="15.75">
      <c r="A672" s="153"/>
      <c r="B672" s="138"/>
      <c r="C672" s="47"/>
      <c r="D672" s="160"/>
      <c r="E672" s="160"/>
      <c r="F672" s="157"/>
      <c r="G672" s="158"/>
    </row>
    <row r="673" spans="1:7" ht="15.75">
      <c r="A673" s="153"/>
      <c r="B673" s="138"/>
      <c r="C673" s="47"/>
      <c r="D673" s="160"/>
      <c r="E673" s="160"/>
      <c r="F673" s="157"/>
      <c r="G673" s="158"/>
    </row>
    <row r="674" spans="1:7" ht="15.75">
      <c r="A674" s="153"/>
      <c r="B674" s="138"/>
      <c r="C674" s="47"/>
      <c r="D674" s="160"/>
      <c r="E674" s="160"/>
      <c r="F674" s="157"/>
      <c r="G674" s="158"/>
    </row>
    <row r="675" spans="1:7" ht="15.75">
      <c r="A675" s="153"/>
      <c r="B675" s="138"/>
      <c r="C675" s="47"/>
      <c r="D675" s="160"/>
      <c r="E675" s="160"/>
      <c r="F675" s="157"/>
      <c r="G675" s="158"/>
    </row>
    <row r="676" spans="1:7" ht="15.75">
      <c r="A676" s="153"/>
      <c r="B676" s="138"/>
      <c r="C676" s="47"/>
      <c r="D676" s="160"/>
      <c r="E676" s="160"/>
      <c r="F676" s="157"/>
      <c r="G676" s="158"/>
    </row>
    <row r="677" spans="1:7" ht="15.75">
      <c r="A677" s="153"/>
      <c r="B677" s="138"/>
      <c r="C677" s="47"/>
      <c r="D677" s="160"/>
      <c r="E677" s="160"/>
      <c r="F677" s="157"/>
      <c r="G677" s="158"/>
    </row>
    <row r="678" spans="1:7" ht="15.75">
      <c r="A678" s="153"/>
      <c r="B678" s="138"/>
      <c r="C678" s="47"/>
      <c r="D678" s="160"/>
      <c r="E678" s="160"/>
      <c r="F678" s="157"/>
      <c r="G678" s="158"/>
    </row>
    <row r="679" spans="1:7" ht="15.75">
      <c r="A679" s="153"/>
      <c r="B679" s="138"/>
      <c r="C679" s="47"/>
      <c r="D679" s="160"/>
      <c r="E679" s="160"/>
      <c r="F679" s="157"/>
      <c r="G679" s="158"/>
    </row>
    <row r="680" spans="1:7" ht="15.75">
      <c r="A680" s="153"/>
      <c r="B680" s="138"/>
      <c r="C680" s="47"/>
      <c r="D680" s="160"/>
      <c r="E680" s="160"/>
      <c r="F680" s="157"/>
      <c r="G680" s="158"/>
    </row>
    <row r="681" spans="1:7" ht="15.75">
      <c r="A681" s="153"/>
      <c r="B681" s="138"/>
      <c r="C681" s="47"/>
      <c r="D681" s="160"/>
      <c r="E681" s="160"/>
      <c r="F681" s="157"/>
      <c r="G681" s="158"/>
    </row>
    <row r="682" spans="1:7" ht="15.75">
      <c r="A682" s="153"/>
      <c r="B682" s="138"/>
      <c r="C682" s="47"/>
      <c r="D682" s="160"/>
      <c r="E682" s="160"/>
      <c r="F682" s="157"/>
      <c r="G682" s="158"/>
    </row>
    <row r="683" spans="1:7" ht="15.75">
      <c r="A683" s="153"/>
      <c r="B683" s="138"/>
      <c r="C683" s="47"/>
      <c r="D683" s="160"/>
      <c r="E683" s="160"/>
      <c r="F683" s="157"/>
      <c r="G683" s="158"/>
    </row>
    <row r="684" spans="1:7" ht="15.75">
      <c r="A684" s="153"/>
      <c r="B684" s="138"/>
      <c r="C684" s="47"/>
      <c r="D684" s="160"/>
      <c r="E684" s="160"/>
      <c r="F684" s="157"/>
      <c r="G684" s="158"/>
    </row>
    <row r="685" spans="1:7" ht="15.75">
      <c r="A685" s="153"/>
      <c r="B685" s="138"/>
      <c r="C685" s="47"/>
      <c r="D685" s="160"/>
      <c r="E685" s="160"/>
      <c r="F685" s="157"/>
      <c r="G685" s="158"/>
    </row>
    <row r="686" spans="1:7" ht="15.75">
      <c r="A686" s="153"/>
      <c r="B686" s="138"/>
      <c r="C686" s="47"/>
      <c r="D686" s="160"/>
      <c r="E686" s="160"/>
      <c r="F686" s="157"/>
      <c r="G686" s="158"/>
    </row>
    <row r="687" spans="1:7" ht="15.75">
      <c r="A687" s="153"/>
      <c r="B687" s="138"/>
      <c r="C687" s="47"/>
      <c r="D687" s="160"/>
      <c r="E687" s="160"/>
      <c r="F687" s="157"/>
      <c r="G687" s="158"/>
    </row>
    <row r="688" spans="1:7" ht="15.75">
      <c r="A688" s="153"/>
      <c r="B688" s="138"/>
      <c r="C688" s="47"/>
      <c r="D688" s="160"/>
      <c r="E688" s="160"/>
      <c r="F688" s="157"/>
      <c r="G688" s="158"/>
    </row>
    <row r="689" spans="1:7" ht="15.75">
      <c r="A689" s="153"/>
      <c r="B689" s="138"/>
      <c r="C689" s="47"/>
      <c r="D689" s="160"/>
      <c r="E689" s="160"/>
      <c r="F689" s="157"/>
      <c r="G689" s="158"/>
    </row>
    <row r="690" spans="1:7" ht="15.75">
      <c r="A690" s="153"/>
      <c r="B690" s="138"/>
      <c r="C690" s="47"/>
      <c r="D690" s="160"/>
      <c r="E690" s="160"/>
      <c r="F690" s="157"/>
      <c r="G690" s="158"/>
    </row>
    <row r="691" spans="1:7" ht="15.75">
      <c r="A691" s="153"/>
      <c r="B691" s="138"/>
      <c r="C691" s="47"/>
      <c r="D691" s="160"/>
      <c r="E691" s="160"/>
      <c r="F691" s="157"/>
      <c r="G691" s="158"/>
    </row>
    <row r="692" spans="1:7" ht="15.75">
      <c r="A692" s="153"/>
      <c r="B692" s="138"/>
      <c r="C692" s="47"/>
      <c r="D692" s="160"/>
      <c r="E692" s="160"/>
      <c r="F692" s="157"/>
      <c r="G692" s="158"/>
    </row>
    <row r="693" spans="1:7" ht="15.75">
      <c r="A693" s="153"/>
      <c r="B693" s="138"/>
      <c r="C693" s="47"/>
      <c r="D693" s="160"/>
      <c r="E693" s="160"/>
      <c r="F693" s="157"/>
      <c r="G693" s="158"/>
    </row>
    <row r="694" spans="1:7" ht="15.75">
      <c r="A694" s="153"/>
      <c r="B694" s="138"/>
      <c r="C694" s="47"/>
      <c r="D694" s="160"/>
      <c r="E694" s="160"/>
      <c r="F694" s="157"/>
      <c r="G694" s="158"/>
    </row>
    <row r="695" spans="1:7" ht="15.75">
      <c r="A695" s="153"/>
      <c r="B695" s="138"/>
      <c r="C695" s="47"/>
      <c r="D695" s="160"/>
      <c r="E695" s="160"/>
      <c r="F695" s="157"/>
      <c r="G695" s="158"/>
    </row>
    <row r="696" spans="1:7" ht="15.75">
      <c r="A696" s="153"/>
      <c r="B696" s="138"/>
      <c r="C696" s="47"/>
      <c r="D696" s="160"/>
      <c r="E696" s="160"/>
      <c r="F696" s="157"/>
      <c r="G696" s="158"/>
    </row>
    <row r="697" spans="1:7" ht="15.75">
      <c r="A697" s="153"/>
      <c r="B697" s="138"/>
      <c r="C697" s="47"/>
      <c r="D697" s="160"/>
      <c r="E697" s="160"/>
      <c r="F697" s="157"/>
      <c r="G697" s="158"/>
    </row>
    <row r="698" spans="1:7" ht="15.75">
      <c r="A698" s="153"/>
      <c r="B698" s="138"/>
      <c r="C698" s="47"/>
      <c r="D698" s="160"/>
      <c r="E698" s="160"/>
      <c r="F698" s="157"/>
      <c r="G698" s="158"/>
    </row>
    <row r="699" spans="1:7" ht="15.75">
      <c r="A699" s="153"/>
      <c r="B699" s="138"/>
      <c r="C699" s="47"/>
      <c r="D699" s="160"/>
      <c r="E699" s="160"/>
      <c r="F699" s="157"/>
      <c r="G699" s="158"/>
    </row>
    <row r="700" spans="1:7" ht="15.75">
      <c r="A700" s="153"/>
      <c r="B700" s="138"/>
      <c r="C700" s="47"/>
      <c r="D700" s="160"/>
      <c r="E700" s="160"/>
      <c r="F700" s="157"/>
      <c r="G700" s="158"/>
    </row>
    <row r="701" spans="1:7" ht="15.75">
      <c r="A701" s="153"/>
      <c r="B701" s="138"/>
      <c r="C701" s="47"/>
      <c r="D701" s="160"/>
      <c r="E701" s="160"/>
      <c r="F701" s="157"/>
      <c r="G701" s="158"/>
    </row>
    <row r="702" spans="1:7" ht="15.75">
      <c r="A702" s="153"/>
      <c r="B702" s="138"/>
      <c r="C702" s="47"/>
      <c r="D702" s="160"/>
      <c r="E702" s="160"/>
      <c r="F702" s="157"/>
      <c r="G702" s="158"/>
    </row>
    <row r="703" spans="1:7" ht="15.75">
      <c r="A703" s="153"/>
      <c r="B703" s="138"/>
      <c r="C703" s="47"/>
      <c r="D703" s="160"/>
      <c r="E703" s="160"/>
      <c r="F703" s="157"/>
      <c r="G703" s="158"/>
    </row>
    <row r="704" spans="1:7" ht="15.75">
      <c r="A704" s="153"/>
      <c r="B704" s="138"/>
      <c r="C704" s="47"/>
      <c r="D704" s="160"/>
      <c r="E704" s="160"/>
      <c r="F704" s="157"/>
      <c r="G704" s="158"/>
    </row>
    <row r="705" spans="1:7" ht="15.75">
      <c r="A705" s="153"/>
      <c r="B705" s="138"/>
      <c r="C705" s="47"/>
      <c r="D705" s="160"/>
      <c r="E705" s="160"/>
      <c r="F705" s="157"/>
      <c r="G705" s="158"/>
    </row>
    <row r="706" spans="1:7" ht="15.75">
      <c r="A706" s="153"/>
      <c r="B706" s="138"/>
      <c r="C706" s="47"/>
      <c r="D706" s="160"/>
      <c r="E706" s="160"/>
      <c r="F706" s="157"/>
      <c r="G706" s="158"/>
    </row>
    <row r="707" spans="1:7" ht="15.75">
      <c r="A707" s="153"/>
      <c r="B707" s="138"/>
      <c r="C707" s="47"/>
      <c r="D707" s="160"/>
      <c r="E707" s="160"/>
      <c r="F707" s="157"/>
      <c r="G707" s="158"/>
    </row>
    <row r="708" spans="1:7" ht="15.75">
      <c r="A708" s="153"/>
      <c r="B708" s="138"/>
      <c r="C708" s="47"/>
      <c r="D708" s="160"/>
      <c r="E708" s="160"/>
      <c r="F708" s="157"/>
      <c r="G708" s="158"/>
    </row>
    <row r="709" spans="1:7" ht="15.75">
      <c r="A709" s="153"/>
      <c r="B709" s="138"/>
      <c r="C709" s="47"/>
      <c r="D709" s="160"/>
      <c r="E709" s="160"/>
      <c r="F709" s="157"/>
      <c r="G709" s="158"/>
    </row>
    <row r="710" spans="1:7" ht="15.75">
      <c r="A710" s="153"/>
      <c r="B710" s="138"/>
      <c r="C710" s="47"/>
      <c r="D710" s="160"/>
      <c r="E710" s="160"/>
      <c r="F710" s="157"/>
      <c r="G710" s="158"/>
    </row>
    <row r="711" spans="1:7" ht="15.75">
      <c r="A711" s="153"/>
      <c r="B711" s="138"/>
      <c r="C711" s="47"/>
      <c r="D711" s="160"/>
      <c r="E711" s="160"/>
      <c r="F711" s="157"/>
      <c r="G711" s="158"/>
    </row>
    <row r="712" spans="1:7" ht="15.75">
      <c r="A712" s="153"/>
      <c r="B712" s="138"/>
      <c r="C712" s="47"/>
      <c r="D712" s="160"/>
      <c r="E712" s="160"/>
      <c r="F712" s="157"/>
      <c r="G712" s="158"/>
    </row>
    <row r="713" spans="1:7" ht="15.75">
      <c r="A713" s="153"/>
      <c r="B713" s="138"/>
      <c r="C713" s="47"/>
      <c r="D713" s="160"/>
      <c r="E713" s="160"/>
      <c r="F713" s="157"/>
      <c r="G713" s="158"/>
    </row>
    <row r="714" spans="1:7" ht="15.75">
      <c r="A714" s="153"/>
      <c r="B714" s="138"/>
      <c r="C714" s="47"/>
      <c r="D714" s="160"/>
      <c r="E714" s="160"/>
      <c r="F714" s="157"/>
      <c r="G714" s="158"/>
    </row>
    <row r="715" spans="1:7" ht="15.75">
      <c r="A715" s="153"/>
      <c r="B715" s="138"/>
      <c r="C715" s="47"/>
      <c r="D715" s="160"/>
      <c r="E715" s="160"/>
      <c r="F715" s="157"/>
      <c r="G715" s="158"/>
    </row>
    <row r="716" spans="1:7" ht="15.75">
      <c r="A716" s="153"/>
      <c r="B716" s="138"/>
      <c r="C716" s="47"/>
      <c r="D716" s="160"/>
      <c r="E716" s="160"/>
      <c r="F716" s="157"/>
      <c r="G716" s="158"/>
    </row>
    <row r="717" spans="1:7" ht="15.75">
      <c r="A717" s="153"/>
      <c r="B717" s="138"/>
      <c r="C717" s="47"/>
      <c r="D717" s="160"/>
      <c r="E717" s="160"/>
      <c r="F717" s="157"/>
      <c r="G717" s="158"/>
    </row>
    <row r="718" spans="1:7" ht="15.75">
      <c r="A718" s="153"/>
      <c r="B718" s="138"/>
      <c r="C718" s="47"/>
      <c r="D718" s="160"/>
      <c r="E718" s="160"/>
      <c r="F718" s="157"/>
      <c r="G718" s="158"/>
    </row>
    <row r="719" spans="1:7" ht="15.75">
      <c r="A719" s="153"/>
      <c r="B719" s="138"/>
      <c r="C719" s="47"/>
      <c r="D719" s="160"/>
      <c r="E719" s="160"/>
      <c r="F719" s="157"/>
      <c r="G719" s="158"/>
    </row>
    <row r="720" spans="1:7" ht="15.75">
      <c r="A720" s="153"/>
      <c r="B720" s="138"/>
      <c r="C720" s="47"/>
      <c r="D720" s="160"/>
      <c r="E720" s="160"/>
      <c r="F720" s="157"/>
      <c r="G720" s="158"/>
    </row>
    <row r="721" spans="1:7" ht="15.75">
      <c r="A721" s="153"/>
      <c r="B721" s="138"/>
      <c r="C721" s="47"/>
      <c r="D721" s="160"/>
      <c r="E721" s="160"/>
      <c r="F721" s="157"/>
      <c r="G721" s="158"/>
    </row>
    <row r="722" spans="1:7" ht="15.75">
      <c r="A722" s="153"/>
      <c r="B722" s="138"/>
      <c r="C722" s="47"/>
      <c r="D722" s="160"/>
      <c r="E722" s="160"/>
      <c r="F722" s="157"/>
      <c r="G722" s="158"/>
    </row>
    <row r="723" spans="1:7" ht="15.75">
      <c r="A723" s="153"/>
      <c r="B723" s="138"/>
      <c r="C723" s="47"/>
      <c r="D723" s="160"/>
      <c r="E723" s="160"/>
      <c r="F723" s="157"/>
      <c r="G723" s="158"/>
    </row>
    <row r="724" spans="1:7" ht="15.75">
      <c r="A724" s="153"/>
      <c r="B724" s="138"/>
      <c r="C724" s="47"/>
      <c r="D724" s="160"/>
      <c r="E724" s="160"/>
      <c r="F724" s="157"/>
      <c r="G724" s="158"/>
    </row>
    <row r="725" spans="1:7" ht="15.75">
      <c r="A725" s="153"/>
      <c r="B725" s="138"/>
      <c r="C725" s="47"/>
      <c r="D725" s="160"/>
      <c r="E725" s="160"/>
      <c r="F725" s="157"/>
      <c r="G725" s="158"/>
    </row>
    <row r="726" spans="1:7" ht="15.75">
      <c r="A726" s="153"/>
      <c r="B726" s="138"/>
      <c r="C726" s="47"/>
      <c r="D726" s="160"/>
      <c r="E726" s="160"/>
      <c r="F726" s="157"/>
      <c r="G726" s="158"/>
    </row>
    <row r="727" spans="1:7" ht="15.75">
      <c r="A727" s="153"/>
      <c r="B727" s="138"/>
      <c r="C727" s="47"/>
      <c r="D727" s="160"/>
      <c r="E727" s="160"/>
      <c r="F727" s="157"/>
      <c r="G727" s="158"/>
    </row>
    <row r="728" spans="1:7" ht="15.75">
      <c r="A728" s="153"/>
      <c r="B728" s="138"/>
      <c r="C728" s="47"/>
      <c r="D728" s="160"/>
      <c r="E728" s="160"/>
      <c r="F728" s="157"/>
      <c r="G728" s="158"/>
    </row>
    <row r="729" spans="1:7" ht="15.75">
      <c r="A729" s="153"/>
      <c r="B729" s="138"/>
      <c r="C729" s="47"/>
      <c r="D729" s="160"/>
      <c r="E729" s="160"/>
      <c r="F729" s="157"/>
      <c r="G729" s="158"/>
    </row>
    <row r="730" spans="1:7" ht="15.75">
      <c r="A730" s="153"/>
      <c r="B730" s="138"/>
      <c r="C730" s="47"/>
      <c r="D730" s="160"/>
      <c r="E730" s="160"/>
      <c r="F730" s="157"/>
      <c r="G730" s="158"/>
    </row>
    <row r="731" spans="1:7" ht="15.75">
      <c r="A731" s="153"/>
      <c r="B731" s="138"/>
      <c r="C731" s="47"/>
      <c r="D731" s="160"/>
      <c r="E731" s="160"/>
      <c r="F731" s="157"/>
      <c r="G731" s="158"/>
    </row>
    <row r="732" spans="1:7" ht="15.75">
      <c r="A732" s="153"/>
      <c r="B732" s="138"/>
      <c r="C732" s="47"/>
      <c r="D732" s="160"/>
      <c r="E732" s="160"/>
      <c r="F732" s="157"/>
      <c r="G732" s="158"/>
    </row>
    <row r="733" spans="1:7" ht="15.75">
      <c r="A733" s="153"/>
      <c r="B733" s="138"/>
      <c r="C733" s="47"/>
      <c r="D733" s="160"/>
      <c r="E733" s="160"/>
      <c r="F733" s="157"/>
      <c r="G733" s="158"/>
    </row>
    <row r="734" spans="1:7" ht="15.75">
      <c r="A734" s="153"/>
      <c r="B734" s="138"/>
      <c r="C734" s="47"/>
      <c r="D734" s="160"/>
      <c r="E734" s="160"/>
      <c r="F734" s="157"/>
      <c r="G734" s="158"/>
    </row>
    <row r="735" spans="1:7" ht="15.75">
      <c r="A735" s="153"/>
      <c r="B735" s="138"/>
      <c r="C735" s="47"/>
      <c r="D735" s="160"/>
      <c r="E735" s="160"/>
      <c r="F735" s="157"/>
      <c r="G735" s="158"/>
    </row>
    <row r="736" spans="1:7" ht="15.75">
      <c r="A736" s="153"/>
      <c r="B736" s="138"/>
      <c r="C736" s="47"/>
      <c r="D736" s="160"/>
      <c r="E736" s="160"/>
      <c r="F736" s="157"/>
      <c r="G736" s="158"/>
    </row>
    <row r="737" spans="1:7" ht="15.75">
      <c r="A737" s="153"/>
      <c r="B737" s="138"/>
      <c r="C737" s="47"/>
      <c r="D737" s="160"/>
      <c r="E737" s="160"/>
      <c r="F737" s="157"/>
      <c r="G737" s="158"/>
    </row>
    <row r="738" spans="1:7" ht="15.75">
      <c r="A738" s="153"/>
      <c r="B738" s="138"/>
      <c r="C738" s="47"/>
      <c r="D738" s="160"/>
      <c r="E738" s="160"/>
      <c r="F738" s="157"/>
      <c r="G738" s="158"/>
    </row>
    <row r="739" spans="1:7" ht="15.75">
      <c r="A739" s="153"/>
      <c r="B739" s="138"/>
      <c r="C739" s="47"/>
      <c r="D739" s="160"/>
      <c r="E739" s="160"/>
      <c r="F739" s="157"/>
      <c r="G739" s="158"/>
    </row>
    <row r="740" spans="1:7" ht="15.75">
      <c r="A740" s="153"/>
      <c r="B740" s="138"/>
      <c r="C740" s="47"/>
      <c r="D740" s="160"/>
      <c r="E740" s="160"/>
      <c r="F740" s="157"/>
      <c r="G740" s="158"/>
    </row>
    <row r="741" spans="1:7" ht="15.75">
      <c r="A741" s="153"/>
      <c r="B741" s="138"/>
      <c r="C741" s="47"/>
      <c r="D741" s="160"/>
      <c r="E741" s="160"/>
      <c r="F741" s="157"/>
      <c r="G741" s="158"/>
    </row>
    <row r="742" spans="1:7" ht="15.75">
      <c r="A742" s="153"/>
      <c r="B742" s="138"/>
      <c r="C742" s="47"/>
      <c r="D742" s="160"/>
      <c r="E742" s="160"/>
      <c r="F742" s="157"/>
      <c r="G742" s="158"/>
    </row>
    <row r="743" spans="1:7" ht="15.75">
      <c r="A743" s="153"/>
      <c r="B743" s="138"/>
      <c r="C743" s="47"/>
      <c r="D743" s="160"/>
      <c r="E743" s="160"/>
      <c r="F743" s="157"/>
      <c r="G743" s="158"/>
    </row>
    <row r="744" spans="1:7" ht="15.75">
      <c r="A744" s="153"/>
      <c r="B744" s="138"/>
      <c r="C744" s="47"/>
      <c r="D744" s="160"/>
      <c r="E744" s="160"/>
      <c r="F744" s="157"/>
      <c r="G744" s="158"/>
    </row>
    <row r="745" spans="1:7" ht="15.75">
      <c r="A745" s="153"/>
      <c r="B745" s="138"/>
      <c r="C745" s="47"/>
      <c r="D745" s="160"/>
      <c r="E745" s="160"/>
      <c r="F745" s="157"/>
      <c r="G745" s="158"/>
    </row>
    <row r="746" spans="1:7" ht="15.75">
      <c r="A746" s="153"/>
      <c r="B746" s="138"/>
      <c r="C746" s="47"/>
      <c r="D746" s="160"/>
      <c r="E746" s="160"/>
      <c r="F746" s="157"/>
      <c r="G746" s="158"/>
    </row>
    <row r="747" spans="1:7" ht="15.75">
      <c r="A747" s="153"/>
      <c r="B747" s="138"/>
      <c r="C747" s="47"/>
      <c r="D747" s="160"/>
      <c r="E747" s="160"/>
      <c r="F747" s="157"/>
      <c r="G747" s="158"/>
    </row>
    <row r="748" spans="1:7" ht="15.75">
      <c r="A748" s="153"/>
      <c r="B748" s="138"/>
      <c r="C748" s="47"/>
      <c r="D748" s="160"/>
      <c r="E748" s="160"/>
      <c r="F748" s="157"/>
      <c r="G748" s="158"/>
    </row>
    <row r="749" spans="1:7" ht="15.75">
      <c r="A749" s="153"/>
      <c r="B749" s="138"/>
      <c r="C749" s="47"/>
      <c r="D749" s="160"/>
      <c r="E749" s="160"/>
      <c r="F749" s="157"/>
      <c r="G749" s="158"/>
    </row>
    <row r="750" spans="1:7" ht="15.75">
      <c r="A750" s="153"/>
      <c r="B750" s="138"/>
      <c r="C750" s="47"/>
      <c r="D750" s="160"/>
      <c r="E750" s="160"/>
      <c r="F750" s="157"/>
      <c r="G750" s="158"/>
    </row>
    <row r="751" spans="1:7" ht="15.75">
      <c r="A751" s="153"/>
      <c r="B751" s="138"/>
      <c r="C751" s="47"/>
      <c r="D751" s="160"/>
      <c r="E751" s="160"/>
      <c r="F751" s="157"/>
      <c r="G751" s="158"/>
    </row>
    <row r="752" spans="1:7" ht="15.75">
      <c r="A752" s="153"/>
      <c r="B752" s="138"/>
      <c r="C752" s="47"/>
      <c r="D752" s="160"/>
      <c r="E752" s="160"/>
      <c r="F752" s="157"/>
      <c r="G752" s="158"/>
    </row>
    <row r="753" spans="1:7" ht="15.75">
      <c r="A753" s="153"/>
      <c r="B753" s="138"/>
      <c r="C753" s="47"/>
      <c r="D753" s="160"/>
      <c r="E753" s="160"/>
      <c r="F753" s="157"/>
      <c r="G753" s="158"/>
    </row>
    <row r="754" spans="1:7" ht="15.75">
      <c r="A754" s="153"/>
      <c r="B754" s="138"/>
      <c r="C754" s="47"/>
      <c r="D754" s="160"/>
      <c r="E754" s="160"/>
      <c r="F754" s="157"/>
      <c r="G754" s="158"/>
    </row>
    <row r="755" spans="1:7" ht="15.75">
      <c r="A755" s="153"/>
      <c r="B755" s="138"/>
      <c r="C755" s="47"/>
      <c r="D755" s="160"/>
      <c r="E755" s="160"/>
      <c r="F755" s="157"/>
      <c r="G755" s="158"/>
    </row>
    <row r="756" spans="1:7" ht="15.75">
      <c r="A756" s="153"/>
      <c r="B756" s="138"/>
      <c r="C756" s="47"/>
      <c r="D756" s="160"/>
      <c r="E756" s="160"/>
      <c r="F756" s="157"/>
      <c r="G756" s="158"/>
    </row>
    <row r="757" spans="1:7" ht="15.75">
      <c r="A757" s="153"/>
      <c r="B757" s="138"/>
      <c r="C757" s="47"/>
      <c r="D757" s="160"/>
      <c r="E757" s="160"/>
      <c r="F757" s="157"/>
      <c r="G757" s="158"/>
    </row>
    <row r="758" spans="1:7" ht="15.75">
      <c r="A758" s="153"/>
      <c r="B758" s="138"/>
      <c r="C758" s="47"/>
      <c r="D758" s="160"/>
      <c r="E758" s="160"/>
      <c r="F758" s="157"/>
      <c r="G758" s="158"/>
    </row>
    <row r="759" spans="1:7" ht="15.75">
      <c r="A759" s="153"/>
      <c r="B759" s="138"/>
      <c r="C759" s="47"/>
      <c r="D759" s="160"/>
      <c r="E759" s="160"/>
      <c r="F759" s="157"/>
      <c r="G759" s="158"/>
    </row>
    <row r="760" spans="1:7" ht="15.75">
      <c r="A760" s="153"/>
      <c r="B760" s="138"/>
      <c r="C760" s="47"/>
      <c r="D760" s="160"/>
      <c r="E760" s="160"/>
      <c r="F760" s="157"/>
      <c r="G760" s="158"/>
    </row>
    <row r="761" spans="1:7" ht="15.75">
      <c r="A761" s="153"/>
      <c r="B761" s="138"/>
      <c r="C761" s="47"/>
      <c r="D761" s="160"/>
      <c r="E761" s="160"/>
      <c r="F761" s="157"/>
      <c r="G761" s="158"/>
    </row>
    <row r="762" spans="1:7" ht="15.75">
      <c r="A762" s="153"/>
      <c r="B762" s="138"/>
      <c r="C762" s="47"/>
      <c r="D762" s="160"/>
      <c r="E762" s="160"/>
      <c r="F762" s="157"/>
      <c r="G762" s="158"/>
    </row>
    <row r="763" spans="1:7" ht="15.75">
      <c r="A763" s="153"/>
      <c r="B763" s="138"/>
      <c r="C763" s="47"/>
      <c r="D763" s="160"/>
      <c r="E763" s="160"/>
      <c r="F763" s="157"/>
      <c r="G763" s="158"/>
    </row>
    <row r="764" spans="1:7" ht="15.75">
      <c r="A764" s="153"/>
      <c r="B764" s="138"/>
      <c r="C764" s="47"/>
      <c r="D764" s="160"/>
      <c r="E764" s="160"/>
      <c r="F764" s="157"/>
      <c r="G764" s="158"/>
    </row>
    <row r="765" spans="1:7" ht="15.75">
      <c r="A765" s="153"/>
      <c r="B765" s="138"/>
      <c r="C765" s="47"/>
      <c r="D765" s="160"/>
      <c r="E765" s="160"/>
      <c r="F765" s="157"/>
      <c r="G765" s="158"/>
    </row>
    <row r="766" spans="1:7" ht="15.75">
      <c r="A766" s="153"/>
      <c r="B766" s="138"/>
      <c r="C766" s="47"/>
      <c r="D766" s="160"/>
      <c r="E766" s="160"/>
      <c r="F766" s="157"/>
      <c r="G766" s="158"/>
    </row>
    <row r="767" spans="1:7" ht="15.75">
      <c r="A767" s="153"/>
      <c r="B767" s="138"/>
      <c r="C767" s="47"/>
      <c r="D767" s="160"/>
      <c r="E767" s="160"/>
      <c r="F767" s="157"/>
      <c r="G767" s="158"/>
    </row>
    <row r="768" spans="1:7" ht="15.75">
      <c r="A768" s="153"/>
      <c r="B768" s="138"/>
      <c r="C768" s="47"/>
      <c r="D768" s="160"/>
      <c r="E768" s="160"/>
      <c r="F768" s="157"/>
      <c r="G768" s="158"/>
    </row>
    <row r="769" spans="1:7" ht="15.75">
      <c r="A769" s="153"/>
      <c r="B769" s="138"/>
      <c r="C769" s="47"/>
      <c r="D769" s="160"/>
      <c r="E769" s="160"/>
      <c r="F769" s="157"/>
      <c r="G769" s="158"/>
    </row>
    <row r="770" spans="1:7" ht="15.75">
      <c r="A770" s="153"/>
      <c r="B770" s="138"/>
      <c r="C770" s="47"/>
      <c r="D770" s="160"/>
      <c r="E770" s="160"/>
      <c r="F770" s="157"/>
      <c r="G770" s="158"/>
    </row>
    <row r="771" spans="1:7" ht="15.75">
      <c r="A771" s="153"/>
      <c r="B771" s="138"/>
      <c r="C771" s="47"/>
      <c r="D771" s="160"/>
      <c r="E771" s="160"/>
      <c r="F771" s="157"/>
      <c r="G771" s="158"/>
    </row>
    <row r="772" spans="1:7" ht="15.75">
      <c r="A772" s="153"/>
      <c r="B772" s="138"/>
      <c r="C772" s="47"/>
      <c r="D772" s="160"/>
      <c r="E772" s="160"/>
      <c r="F772" s="157"/>
      <c r="G772" s="158"/>
    </row>
    <row r="773" spans="1:7" ht="15.75">
      <c r="A773" s="153"/>
      <c r="B773" s="138"/>
      <c r="C773" s="47"/>
      <c r="D773" s="160"/>
      <c r="E773" s="160"/>
      <c r="F773" s="157"/>
      <c r="G773" s="158"/>
    </row>
    <row r="774" spans="1:7" ht="15.75">
      <c r="A774" s="153"/>
      <c r="B774" s="138"/>
      <c r="C774" s="47"/>
      <c r="D774" s="160"/>
      <c r="E774" s="160"/>
      <c r="F774" s="157"/>
      <c r="G774" s="158"/>
    </row>
    <row r="775" spans="1:7" ht="15.75">
      <c r="A775" s="153"/>
      <c r="B775" s="138"/>
      <c r="C775" s="47"/>
      <c r="D775" s="160"/>
      <c r="E775" s="160"/>
      <c r="F775" s="157"/>
      <c r="G775" s="158"/>
    </row>
    <row r="776" spans="1:7" ht="15.75">
      <c r="A776" s="153"/>
      <c r="B776" s="138"/>
      <c r="C776" s="47"/>
      <c r="D776" s="160"/>
      <c r="E776" s="160"/>
      <c r="F776" s="157"/>
      <c r="G776" s="158"/>
    </row>
    <row r="777" spans="1:7" ht="15.75">
      <c r="A777" s="153"/>
      <c r="B777" s="138"/>
      <c r="C777" s="47"/>
      <c r="D777" s="160"/>
      <c r="E777" s="160"/>
      <c r="F777" s="157"/>
      <c r="G777" s="158"/>
    </row>
    <row r="778" spans="1:7" ht="15.75">
      <c r="A778" s="153"/>
      <c r="B778" s="138"/>
      <c r="C778" s="47"/>
      <c r="D778" s="160"/>
      <c r="E778" s="160"/>
      <c r="F778" s="157"/>
      <c r="G778" s="158"/>
    </row>
    <row r="779" spans="1:7" ht="15.75">
      <c r="A779" s="153"/>
      <c r="B779" s="138"/>
      <c r="C779" s="47"/>
      <c r="D779" s="160"/>
      <c r="E779" s="160"/>
      <c r="F779" s="157"/>
      <c r="G779" s="158"/>
    </row>
    <row r="780" spans="1:7" ht="15.75">
      <c r="A780" s="153"/>
      <c r="B780" s="138"/>
      <c r="C780" s="47"/>
      <c r="D780" s="160"/>
      <c r="E780" s="160"/>
      <c r="F780" s="157"/>
      <c r="G780" s="158"/>
    </row>
    <row r="781" spans="1:7" ht="15.75">
      <c r="A781" s="153"/>
      <c r="B781" s="138"/>
      <c r="C781" s="47"/>
      <c r="D781" s="160"/>
      <c r="E781" s="160"/>
      <c r="F781" s="157"/>
      <c r="G781" s="158"/>
    </row>
    <row r="782" spans="1:7" ht="15.75">
      <c r="A782" s="153"/>
      <c r="B782" s="138"/>
      <c r="C782" s="47"/>
      <c r="D782" s="160"/>
      <c r="E782" s="160"/>
      <c r="F782" s="157"/>
      <c r="G782" s="158"/>
    </row>
    <row r="783" spans="1:7" ht="15.75">
      <c r="A783" s="153"/>
      <c r="B783" s="138"/>
      <c r="C783" s="47"/>
      <c r="D783" s="160"/>
      <c r="E783" s="160"/>
      <c r="F783" s="157"/>
      <c r="G783" s="158"/>
    </row>
    <row r="784" spans="1:7" ht="15.75">
      <c r="A784" s="153"/>
      <c r="B784" s="138"/>
      <c r="C784" s="47"/>
      <c r="D784" s="160"/>
      <c r="E784" s="160"/>
      <c r="F784" s="157"/>
      <c r="G784" s="158"/>
    </row>
    <row r="785" spans="1:7" ht="15.75">
      <c r="A785" s="153"/>
      <c r="B785" s="138"/>
      <c r="C785" s="47"/>
      <c r="D785" s="160"/>
      <c r="E785" s="160"/>
      <c r="F785" s="157"/>
      <c r="G785" s="158"/>
    </row>
    <row r="786" spans="1:7" ht="15.75">
      <c r="A786" s="153"/>
      <c r="B786" s="138"/>
      <c r="C786" s="47"/>
      <c r="D786" s="160"/>
      <c r="E786" s="160"/>
      <c r="F786" s="157"/>
      <c r="G786" s="158"/>
    </row>
    <row r="787" spans="1:7" ht="15.75">
      <c r="A787" s="153"/>
      <c r="B787" s="138"/>
      <c r="C787" s="47"/>
      <c r="D787" s="160"/>
      <c r="E787" s="160"/>
      <c r="F787" s="157"/>
      <c r="G787" s="158"/>
    </row>
    <row r="788" spans="1:7" ht="15.75">
      <c r="A788" s="153"/>
      <c r="B788" s="138"/>
      <c r="C788" s="47"/>
      <c r="D788" s="160"/>
      <c r="E788" s="160"/>
      <c r="F788" s="157"/>
      <c r="G788" s="158"/>
    </row>
    <row r="789" spans="1:7" ht="15.75">
      <c r="A789" s="153"/>
      <c r="B789" s="138"/>
      <c r="C789" s="47"/>
      <c r="D789" s="160"/>
      <c r="E789" s="160"/>
      <c r="F789" s="157"/>
      <c r="G789" s="158"/>
    </row>
    <row r="790" spans="1:7" ht="15.75">
      <c r="A790" s="153"/>
      <c r="B790" s="138"/>
      <c r="C790" s="47"/>
      <c r="D790" s="160"/>
      <c r="E790" s="160"/>
      <c r="F790" s="157"/>
      <c r="G790" s="158"/>
    </row>
    <row r="791" spans="1:7" ht="15.75">
      <c r="A791" s="153"/>
      <c r="B791" s="138"/>
      <c r="C791" s="47"/>
      <c r="D791" s="160"/>
      <c r="E791" s="160"/>
      <c r="F791" s="157"/>
      <c r="G791" s="158"/>
    </row>
    <row r="792" spans="1:7" ht="15.75">
      <c r="A792" s="153"/>
      <c r="B792" s="138"/>
      <c r="C792" s="47"/>
      <c r="D792" s="160"/>
      <c r="E792" s="160"/>
      <c r="F792" s="157"/>
      <c r="G792" s="158"/>
    </row>
    <row r="793" spans="1:7" ht="15.75">
      <c r="A793" s="153"/>
      <c r="B793" s="138"/>
      <c r="C793" s="47"/>
      <c r="D793" s="160"/>
      <c r="E793" s="160"/>
      <c r="F793" s="157"/>
      <c r="G793" s="158"/>
    </row>
    <row r="794" spans="1:7" ht="15.75">
      <c r="A794" s="153"/>
      <c r="B794" s="138"/>
      <c r="C794" s="47"/>
      <c r="D794" s="160"/>
      <c r="E794" s="160"/>
      <c r="F794" s="157"/>
      <c r="G794" s="158"/>
    </row>
    <row r="795" spans="1:7" ht="15.75">
      <c r="A795" s="153"/>
      <c r="B795" s="138"/>
      <c r="C795" s="47"/>
      <c r="D795" s="160"/>
      <c r="E795" s="160"/>
      <c r="F795" s="157"/>
      <c r="G795" s="158"/>
    </row>
    <row r="796" spans="1:7" ht="15.75">
      <c r="A796" s="153"/>
      <c r="B796" s="138"/>
      <c r="C796" s="47"/>
      <c r="D796" s="160"/>
      <c r="E796" s="160"/>
      <c r="F796" s="157"/>
      <c r="G796" s="158"/>
    </row>
    <row r="797" spans="1:7" ht="15.75">
      <c r="A797" s="153"/>
      <c r="B797" s="138"/>
      <c r="C797" s="47"/>
      <c r="D797" s="160"/>
      <c r="E797" s="160"/>
      <c r="F797" s="157"/>
      <c r="G797" s="158"/>
    </row>
    <row r="798" spans="1:7" ht="15.75">
      <c r="A798" s="153"/>
      <c r="B798" s="138"/>
      <c r="C798" s="47"/>
      <c r="D798" s="160"/>
      <c r="E798" s="160"/>
      <c r="F798" s="157"/>
      <c r="G798" s="158"/>
    </row>
    <row r="799" spans="1:7" ht="15.75">
      <c r="A799" s="153"/>
      <c r="B799" s="138"/>
      <c r="C799" s="47"/>
      <c r="D799" s="160"/>
      <c r="E799" s="160"/>
      <c r="F799" s="157"/>
      <c r="G799" s="158"/>
    </row>
    <row r="800" spans="1:7" ht="15.75">
      <c r="A800" s="153"/>
      <c r="B800" s="138"/>
      <c r="C800" s="47"/>
      <c r="D800" s="160"/>
      <c r="E800" s="160"/>
      <c r="F800" s="157"/>
      <c r="G800" s="158"/>
    </row>
  </sheetData>
  <sheetProtection password="C4CA" sheet="1" objects="1" scenarios="1"/>
  <dataValidations count="2">
    <dataValidation type="whole" allowBlank="1" showInputMessage="1" showErrorMessage="1" promptTitle="digitar código de arrecadação" prompt="codigo deve estar entre 201 e 300" errorTitle="código errado redigite" error="código deve estar entre 201 e 300" sqref="G21:G50">
      <formula1>201</formula1>
      <formula2>300</formula2>
    </dataValidation>
    <dataValidation type="whole" allowBlank="1" showInputMessage="1" showErrorMessage="1" promptTitle="digitar código de doação" prompt="codigo deve estar entre 1 e 200" errorTitle="código errado redigite" error="código deve estar entre 1 e 200" sqref="G53:G800">
      <formula1>1</formula1>
      <formula2>200</formula2>
    </dataValidation>
  </dataValidations>
  <printOptions/>
  <pageMargins left="0.13" right="0" top="0.3937007874015748" bottom="0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2"/>
  <dimension ref="A1:G59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64.00390625" style="0" customWidth="1"/>
    <col min="5" max="5" width="11.7109375" style="0" customWidth="1"/>
  </cols>
  <sheetData>
    <row r="1" spans="1:7" ht="15.75">
      <c r="A1" s="147" t="str">
        <f>julho!A1</f>
        <v>Lions Clube de</v>
      </c>
      <c r="B1" s="49"/>
      <c r="C1" s="50"/>
      <c r="D1" s="50"/>
      <c r="E1" s="50"/>
      <c r="F1" s="50"/>
      <c r="G1" s="50"/>
    </row>
    <row r="2" spans="1:7" ht="15">
      <c r="A2" s="48" t="str">
        <f>julho!A2</f>
        <v>AL 2006/2007 - Gestão do CL...... E CaL DM.....</v>
      </c>
      <c r="B2" s="49"/>
      <c r="C2" s="50"/>
      <c r="D2" s="50"/>
      <c r="E2" s="50"/>
      <c r="F2" s="50"/>
      <c r="G2" s="50"/>
    </row>
    <row r="3" spans="1:7" ht="15">
      <c r="A3" s="48" t="str">
        <f>julho!A3</f>
        <v>Lema: ................................</v>
      </c>
      <c r="B3" s="49"/>
      <c r="C3" s="50"/>
      <c r="D3" s="50"/>
      <c r="E3" s="50"/>
      <c r="F3" s="50"/>
      <c r="G3" s="50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tr">
        <f>julho!A7</f>
        <v>Governadoria do Casal  CL Domingos Alves de Lima Neto e CaL DM Clara Amélia Alves de Lima</v>
      </c>
      <c r="B7" s="147"/>
      <c r="C7" s="147"/>
      <c r="D7" s="147"/>
      <c r="E7" s="147"/>
      <c r="F7" s="147"/>
      <c r="G7" s="14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09" t="s">
        <v>145</v>
      </c>
      <c r="B12" s="50"/>
      <c r="C12" s="50"/>
      <c r="D12" s="50"/>
      <c r="E12" s="50"/>
      <c r="F12" s="50"/>
      <c r="G12" s="50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 t="s">
        <v>116</v>
      </c>
      <c r="E16" s="27"/>
      <c r="F16" s="110">
        <f>marco!F16</f>
        <v>0</v>
      </c>
      <c r="G16" s="111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3.5" thickBot="1">
      <c r="A18" s="27"/>
      <c r="B18" s="27"/>
      <c r="C18" s="27"/>
      <c r="D18" s="27"/>
      <c r="E18" s="27"/>
      <c r="F18" s="27"/>
      <c r="G18" s="27"/>
    </row>
    <row r="19" spans="1:7" ht="13.5" thickBot="1">
      <c r="A19" s="82"/>
      <c r="B19" s="1"/>
      <c r="C19" s="1"/>
      <c r="D19" s="77" t="s">
        <v>198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29"/>
      <c r="D21" s="102"/>
      <c r="E21" s="103"/>
      <c r="F21" s="139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7" ht="15.75">
      <c r="A23" s="153"/>
      <c r="B23" s="154"/>
      <c r="C23" s="46"/>
      <c r="D23" s="155"/>
      <c r="E23" s="156"/>
      <c r="F23" s="157"/>
      <c r="G23" s="158"/>
    </row>
    <row r="24" spans="1:7" ht="15.75">
      <c r="A24" s="153"/>
      <c r="B24" s="154"/>
      <c r="C24" s="46"/>
      <c r="D24" s="155"/>
      <c r="E24" s="156"/>
      <c r="F24" s="159"/>
      <c r="G24" s="158"/>
    </row>
    <row r="25" spans="1:7" ht="15.75">
      <c r="A25" s="153"/>
      <c r="B25" s="154"/>
      <c r="C25" s="46"/>
      <c r="D25" s="155"/>
      <c r="E25" s="156"/>
      <c r="F25" s="157"/>
      <c r="G25" s="158"/>
    </row>
    <row r="26" spans="1:7" ht="15.75">
      <c r="A26" s="153"/>
      <c r="B26" s="154"/>
      <c r="C26" s="46"/>
      <c r="D26" s="155"/>
      <c r="E26" s="156"/>
      <c r="F26" s="157"/>
      <c r="G26" s="158"/>
    </row>
    <row r="27" spans="1:7" ht="15.75">
      <c r="A27" s="153"/>
      <c r="B27" s="154"/>
      <c r="C27" s="46"/>
      <c r="D27" s="155"/>
      <c r="E27" s="156"/>
      <c r="F27" s="157"/>
      <c r="G27" s="158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5.75">
      <c r="A35" s="153"/>
      <c r="B35" s="154"/>
      <c r="C35" s="46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56"/>
      <c r="F36" s="157"/>
      <c r="G36" s="158"/>
    </row>
    <row r="37" spans="1:7" ht="15.75">
      <c r="A37" s="153"/>
      <c r="B37" s="154"/>
      <c r="C37" s="46"/>
      <c r="D37" s="155"/>
      <c r="E37" s="156"/>
      <c r="F37" s="157"/>
      <c r="G37" s="158"/>
    </row>
    <row r="38" spans="1:7" ht="15.75">
      <c r="A38" s="153"/>
      <c r="B38" s="154"/>
      <c r="C38" s="46"/>
      <c r="D38" s="155"/>
      <c r="E38" s="156"/>
      <c r="F38" s="157"/>
      <c r="G38" s="158"/>
    </row>
    <row r="39" spans="1:7" ht="15.75">
      <c r="A39" s="153"/>
      <c r="B39" s="154"/>
      <c r="C39" s="46"/>
      <c r="D39" s="155"/>
      <c r="E39" s="156"/>
      <c r="F39" s="157"/>
      <c r="G39" s="158"/>
    </row>
    <row r="40" spans="1:7" ht="15.75">
      <c r="A40" s="153"/>
      <c r="B40" s="154"/>
      <c r="C40" s="46"/>
      <c r="D40" s="155"/>
      <c r="E40" s="156"/>
      <c r="F40" s="157"/>
      <c r="G40" s="158"/>
    </row>
    <row r="41" spans="1:7" ht="15.75">
      <c r="A41" s="153"/>
      <c r="B41" s="154"/>
      <c r="C41" s="46"/>
      <c r="D41" s="155"/>
      <c r="E41" s="156"/>
      <c r="F41" s="157"/>
      <c r="G41" s="158"/>
    </row>
    <row r="42" spans="1:7" ht="15.75">
      <c r="A42" s="153"/>
      <c r="B42" s="154"/>
      <c r="C42" s="46"/>
      <c r="D42" s="155"/>
      <c r="E42" s="156"/>
      <c r="F42" s="157"/>
      <c r="G42" s="158"/>
    </row>
    <row r="43" spans="1:7" ht="15.75">
      <c r="A43" s="153"/>
      <c r="B43" s="154"/>
      <c r="C43" s="46"/>
      <c r="D43" s="155"/>
      <c r="E43" s="156"/>
      <c r="F43" s="157"/>
      <c r="G43" s="158"/>
    </row>
    <row r="44" spans="1:7" ht="15.75">
      <c r="A44" s="153"/>
      <c r="B44" s="154"/>
      <c r="C44" s="46"/>
      <c r="D44" s="155"/>
      <c r="E44" s="156"/>
      <c r="F44" s="157"/>
      <c r="G44" s="158"/>
    </row>
    <row r="45" spans="1:7" ht="15.75">
      <c r="A45" s="153"/>
      <c r="B45" s="154"/>
      <c r="C45" s="46"/>
      <c r="D45" s="155"/>
      <c r="E45" s="156"/>
      <c r="F45" s="157"/>
      <c r="G45" s="158"/>
    </row>
    <row r="46" spans="1:7" ht="15.75">
      <c r="A46" s="153"/>
      <c r="B46" s="154"/>
      <c r="C46" s="46"/>
      <c r="D46" s="155"/>
      <c r="E46" s="156"/>
      <c r="F46" s="157"/>
      <c r="G46" s="158"/>
    </row>
    <row r="47" spans="1:7" ht="15.75">
      <c r="A47" s="153"/>
      <c r="B47" s="154"/>
      <c r="C47" s="46"/>
      <c r="D47" s="155"/>
      <c r="E47" s="156"/>
      <c r="F47" s="157"/>
      <c r="G47" s="158"/>
    </row>
    <row r="48" spans="1:7" ht="15.75">
      <c r="A48" s="153"/>
      <c r="B48" s="154"/>
      <c r="C48" s="46"/>
      <c r="D48" s="155"/>
      <c r="E48" s="156"/>
      <c r="F48" s="157"/>
      <c r="G48" s="158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198</v>
      </c>
      <c r="E51" s="78"/>
      <c r="F51" s="78"/>
      <c r="G51" s="79" t="s">
        <v>78</v>
      </c>
    </row>
    <row r="52" spans="1:7" ht="21" customHeight="1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28"/>
      <c r="B53" s="138"/>
      <c r="C53" s="47"/>
      <c r="D53" s="45"/>
      <c r="E53" s="45"/>
      <c r="F53" s="139"/>
      <c r="G53" s="30"/>
    </row>
    <row r="54" spans="1:7" ht="15.75">
      <c r="A54" s="153"/>
      <c r="B54" s="138"/>
      <c r="C54" s="138"/>
      <c r="D54" s="160"/>
      <c r="E54" s="161"/>
      <c r="F54" s="162"/>
      <c r="G54" s="158"/>
    </row>
    <row r="55" spans="1:7" ht="15.75">
      <c r="A55" s="153"/>
      <c r="B55" s="138"/>
      <c r="C55" s="138"/>
      <c r="D55" s="160"/>
      <c r="E55" s="161"/>
      <c r="F55" s="162"/>
      <c r="G55" s="158"/>
    </row>
    <row r="56" spans="1:7" ht="15.75">
      <c r="A56" s="153"/>
      <c r="B56" s="138"/>
      <c r="C56" s="138"/>
      <c r="D56" s="160"/>
      <c r="E56" s="161"/>
      <c r="F56" s="162"/>
      <c r="G56" s="158"/>
    </row>
    <row r="57" spans="1:7" ht="15.75">
      <c r="A57" s="153"/>
      <c r="B57" s="138"/>
      <c r="C57" s="138"/>
      <c r="D57" s="160"/>
      <c r="E57" s="161"/>
      <c r="F57" s="162"/>
      <c r="G57" s="158"/>
    </row>
    <row r="58" spans="1:7" ht="15.75">
      <c r="A58" s="153"/>
      <c r="B58" s="138"/>
      <c r="C58" s="138"/>
      <c r="D58" s="160"/>
      <c r="E58" s="161"/>
      <c r="F58" s="162"/>
      <c r="G58" s="158"/>
    </row>
    <row r="59" spans="1:7" ht="15.75">
      <c r="A59" s="153"/>
      <c r="B59" s="138"/>
      <c r="C59" s="138"/>
      <c r="D59" s="160"/>
      <c r="E59" s="161"/>
      <c r="F59" s="162"/>
      <c r="G59" s="158"/>
    </row>
    <row r="60" spans="1:7" ht="15.75">
      <c r="A60" s="153"/>
      <c r="B60" s="138"/>
      <c r="C60" s="138"/>
      <c r="D60" s="160"/>
      <c r="E60" s="161"/>
      <c r="F60" s="162"/>
      <c r="G60" s="158"/>
    </row>
    <row r="61" spans="1:7" ht="15.75">
      <c r="A61" s="153"/>
      <c r="B61" s="138"/>
      <c r="C61" s="138"/>
      <c r="D61" s="160"/>
      <c r="E61" s="161"/>
      <c r="F61" s="162"/>
      <c r="G61" s="158"/>
    </row>
    <row r="62" spans="1:7" ht="15.75">
      <c r="A62" s="153"/>
      <c r="B62" s="138"/>
      <c r="C62" s="138"/>
      <c r="D62" s="160"/>
      <c r="E62" s="161"/>
      <c r="F62" s="162"/>
      <c r="G62" s="158"/>
    </row>
    <row r="63" spans="1:7" ht="15.75">
      <c r="A63" s="153"/>
      <c r="B63" s="138"/>
      <c r="C63" s="138"/>
      <c r="D63" s="160"/>
      <c r="E63" s="161"/>
      <c r="F63" s="162"/>
      <c r="G63" s="158"/>
    </row>
    <row r="64" spans="1:7" ht="15.75">
      <c r="A64" s="153"/>
      <c r="B64" s="138"/>
      <c r="C64" s="138"/>
      <c r="D64" s="160"/>
      <c r="E64" s="161"/>
      <c r="F64" s="162"/>
      <c r="G64" s="158"/>
    </row>
    <row r="65" spans="1:7" ht="15.75">
      <c r="A65" s="153"/>
      <c r="B65" s="138"/>
      <c r="C65" s="138"/>
      <c r="D65" s="160"/>
      <c r="E65" s="161"/>
      <c r="F65" s="162"/>
      <c r="G65" s="158"/>
    </row>
    <row r="66" spans="1:7" ht="15.75">
      <c r="A66" s="153"/>
      <c r="B66" s="138"/>
      <c r="C66" s="138"/>
      <c r="D66" s="160"/>
      <c r="E66" s="161"/>
      <c r="F66" s="162"/>
      <c r="G66" s="158"/>
    </row>
    <row r="67" spans="1:7" ht="15.75">
      <c r="A67" s="153"/>
      <c r="B67" s="138"/>
      <c r="C67" s="138"/>
      <c r="D67" s="160"/>
      <c r="E67" s="161"/>
      <c r="F67" s="162"/>
      <c r="G67" s="158"/>
    </row>
    <row r="68" spans="1:7" ht="15.75">
      <c r="A68" s="153"/>
      <c r="B68" s="138"/>
      <c r="C68" s="138"/>
      <c r="D68" s="160"/>
      <c r="E68" s="161"/>
      <c r="F68" s="162"/>
      <c r="G68" s="158"/>
    </row>
    <row r="69" spans="1:7" ht="15.75">
      <c r="A69" s="153"/>
      <c r="B69" s="138"/>
      <c r="C69" s="138"/>
      <c r="D69" s="160"/>
      <c r="E69" s="161"/>
      <c r="F69" s="162"/>
      <c r="G69" s="158"/>
    </row>
    <row r="70" spans="1:7" ht="15.75">
      <c r="A70" s="153"/>
      <c r="B70" s="138"/>
      <c r="C70" s="138"/>
      <c r="D70" s="160"/>
      <c r="E70" s="161"/>
      <c r="F70" s="162"/>
      <c r="G70" s="158"/>
    </row>
    <row r="71" spans="1:7" ht="15.75">
      <c r="A71" s="153"/>
      <c r="B71" s="138"/>
      <c r="C71" s="138"/>
      <c r="D71" s="160"/>
      <c r="E71" s="161"/>
      <c r="F71" s="162"/>
      <c r="G71" s="158"/>
    </row>
    <row r="72" spans="1:7" ht="15.75">
      <c r="A72" s="153"/>
      <c r="B72" s="138"/>
      <c r="C72" s="138"/>
      <c r="D72" s="160"/>
      <c r="E72" s="161"/>
      <c r="F72" s="162"/>
      <c r="G72" s="158"/>
    </row>
    <row r="73" spans="1:7" ht="15.75">
      <c r="A73" s="153"/>
      <c r="B73" s="138"/>
      <c r="C73" s="138"/>
      <c r="D73" s="160"/>
      <c r="E73" s="161"/>
      <c r="F73" s="162"/>
      <c r="G73" s="158"/>
    </row>
    <row r="74" spans="1:7" ht="15.75">
      <c r="A74" s="153"/>
      <c r="B74" s="138"/>
      <c r="C74" s="138"/>
      <c r="D74" s="160"/>
      <c r="E74" s="161"/>
      <c r="F74" s="162"/>
      <c r="G74" s="158"/>
    </row>
    <row r="75" spans="1:7" ht="15.75">
      <c r="A75" s="153"/>
      <c r="B75" s="138"/>
      <c r="C75" s="138"/>
      <c r="D75" s="160"/>
      <c r="E75" s="161"/>
      <c r="F75" s="162"/>
      <c r="G75" s="158"/>
    </row>
    <row r="76" spans="1:7" ht="15.75">
      <c r="A76" s="153"/>
      <c r="B76" s="138"/>
      <c r="C76" s="138"/>
      <c r="D76" s="160"/>
      <c r="E76" s="161"/>
      <c r="F76" s="162"/>
      <c r="G76" s="158"/>
    </row>
    <row r="77" spans="1:7" ht="15.75">
      <c r="A77" s="153"/>
      <c r="B77" s="138"/>
      <c r="C77" s="138"/>
      <c r="D77" s="160"/>
      <c r="E77" s="161"/>
      <c r="F77" s="162"/>
      <c r="G77" s="158"/>
    </row>
    <row r="78" spans="1:7" ht="15.75">
      <c r="A78" s="153"/>
      <c r="B78" s="138"/>
      <c r="C78" s="138"/>
      <c r="D78" s="160"/>
      <c r="E78" s="161"/>
      <c r="F78" s="162"/>
      <c r="G78" s="158"/>
    </row>
    <row r="79" spans="1:7" ht="15.75">
      <c r="A79" s="153"/>
      <c r="B79" s="138"/>
      <c r="C79" s="138"/>
      <c r="D79" s="160"/>
      <c r="E79" s="161"/>
      <c r="F79" s="162"/>
      <c r="G79" s="158"/>
    </row>
    <row r="80" spans="1:7" ht="15.75">
      <c r="A80" s="153"/>
      <c r="B80" s="138"/>
      <c r="C80" s="138"/>
      <c r="D80" s="160"/>
      <c r="E80" s="161"/>
      <c r="F80" s="162"/>
      <c r="G80" s="158"/>
    </row>
    <row r="81" spans="1:7" ht="15.75">
      <c r="A81" s="153"/>
      <c r="B81" s="138"/>
      <c r="C81" s="138"/>
      <c r="D81" s="160"/>
      <c r="E81" s="161"/>
      <c r="F81" s="162"/>
      <c r="G81" s="158"/>
    </row>
    <row r="82" spans="1:7" ht="15.75">
      <c r="A82" s="153"/>
      <c r="B82" s="138"/>
      <c r="C82" s="138"/>
      <c r="D82" s="160"/>
      <c r="E82" s="161"/>
      <c r="F82" s="162"/>
      <c r="G82" s="158"/>
    </row>
    <row r="83" spans="1:7" ht="15.75">
      <c r="A83" s="153"/>
      <c r="B83" s="138"/>
      <c r="C83" s="138"/>
      <c r="D83" s="160"/>
      <c r="E83" s="161"/>
      <c r="F83" s="162"/>
      <c r="G83" s="158"/>
    </row>
    <row r="84" spans="1:7" ht="15.75">
      <c r="A84" s="153"/>
      <c r="B84" s="138"/>
      <c r="C84" s="138"/>
      <c r="D84" s="160"/>
      <c r="E84" s="161"/>
      <c r="F84" s="162"/>
      <c r="G84" s="158"/>
    </row>
    <row r="85" spans="1:7" ht="15.75">
      <c r="A85" s="153"/>
      <c r="B85" s="138"/>
      <c r="C85" s="138"/>
      <c r="D85" s="160"/>
      <c r="E85" s="161"/>
      <c r="F85" s="162"/>
      <c r="G85" s="158"/>
    </row>
    <row r="86" spans="1:7" ht="15.75">
      <c r="A86" s="153"/>
      <c r="B86" s="138"/>
      <c r="C86" s="138"/>
      <c r="D86" s="160"/>
      <c r="E86" s="161"/>
      <c r="F86" s="162"/>
      <c r="G86" s="158"/>
    </row>
    <row r="87" spans="1:7" ht="15.75">
      <c r="A87" s="153"/>
      <c r="B87" s="138"/>
      <c r="C87" s="138"/>
      <c r="D87" s="160"/>
      <c r="E87" s="161"/>
      <c r="F87" s="162"/>
      <c r="G87" s="158"/>
    </row>
    <row r="88" spans="1:7" ht="15.75">
      <c r="A88" s="153"/>
      <c r="B88" s="138"/>
      <c r="C88" s="138"/>
      <c r="D88" s="160"/>
      <c r="E88" s="161"/>
      <c r="F88" s="162"/>
      <c r="G88" s="158"/>
    </row>
    <row r="89" spans="1:7" ht="15.75">
      <c r="A89" s="153"/>
      <c r="B89" s="138"/>
      <c r="C89" s="138"/>
      <c r="D89" s="160"/>
      <c r="E89" s="161"/>
      <c r="F89" s="162"/>
      <c r="G89" s="158"/>
    </row>
    <row r="90" spans="1:7" ht="15.75">
      <c r="A90" s="153"/>
      <c r="B90" s="138"/>
      <c r="C90" s="138"/>
      <c r="D90" s="160"/>
      <c r="E90" s="161"/>
      <c r="F90" s="162"/>
      <c r="G90" s="158"/>
    </row>
    <row r="91" spans="1:7" ht="15.75">
      <c r="A91" s="153"/>
      <c r="B91" s="138"/>
      <c r="C91" s="138"/>
      <c r="D91" s="160"/>
      <c r="E91" s="161"/>
      <c r="F91" s="162"/>
      <c r="G91" s="158"/>
    </row>
    <row r="92" spans="1:7" ht="15.75">
      <c r="A92" s="153"/>
      <c r="B92" s="138"/>
      <c r="C92" s="138"/>
      <c r="D92" s="160"/>
      <c r="E92" s="161"/>
      <c r="F92" s="162"/>
      <c r="G92" s="158"/>
    </row>
    <row r="93" spans="1:7" ht="15.75">
      <c r="A93" s="153"/>
      <c r="B93" s="138"/>
      <c r="C93" s="138"/>
      <c r="D93" s="160"/>
      <c r="E93" s="161"/>
      <c r="F93" s="162"/>
      <c r="G93" s="158"/>
    </row>
    <row r="94" spans="1:7" ht="15.75">
      <c r="A94" s="153"/>
      <c r="B94" s="138"/>
      <c r="C94" s="138"/>
      <c r="D94" s="160"/>
      <c r="E94" s="161"/>
      <c r="F94" s="162"/>
      <c r="G94" s="158"/>
    </row>
    <row r="95" spans="1:7" ht="15.75">
      <c r="A95" s="153"/>
      <c r="B95" s="138"/>
      <c r="C95" s="138"/>
      <c r="D95" s="160"/>
      <c r="E95" s="161"/>
      <c r="F95" s="162"/>
      <c r="G95" s="158"/>
    </row>
    <row r="96" spans="1:7" ht="15.75">
      <c r="A96" s="153"/>
      <c r="B96" s="138"/>
      <c r="C96" s="138"/>
      <c r="D96" s="160"/>
      <c r="E96" s="161"/>
      <c r="F96" s="162"/>
      <c r="G96" s="158"/>
    </row>
    <row r="97" spans="1:7" ht="15.75">
      <c r="A97" s="153"/>
      <c r="B97" s="138"/>
      <c r="C97" s="138"/>
      <c r="D97" s="160"/>
      <c r="E97" s="161"/>
      <c r="F97" s="162"/>
      <c r="G97" s="158"/>
    </row>
    <row r="98" spans="1:7" ht="15.75">
      <c r="A98" s="153"/>
      <c r="B98" s="138"/>
      <c r="C98" s="138"/>
      <c r="D98" s="160"/>
      <c r="E98" s="161"/>
      <c r="F98" s="162"/>
      <c r="G98" s="158"/>
    </row>
    <row r="99" spans="1:7" ht="15.75">
      <c r="A99" s="153"/>
      <c r="B99" s="138"/>
      <c r="C99" s="138"/>
      <c r="D99" s="160"/>
      <c r="E99" s="161"/>
      <c r="F99" s="162"/>
      <c r="G99" s="158"/>
    </row>
    <row r="100" spans="1:7" ht="15.75">
      <c r="A100" s="153"/>
      <c r="B100" s="138"/>
      <c r="C100" s="138"/>
      <c r="D100" s="160"/>
      <c r="E100" s="161"/>
      <c r="F100" s="162"/>
      <c r="G100" s="158"/>
    </row>
    <row r="101" spans="1:7" ht="15.75">
      <c r="A101" s="153"/>
      <c r="B101" s="138"/>
      <c r="C101" s="138"/>
      <c r="D101" s="160"/>
      <c r="E101" s="161"/>
      <c r="F101" s="162"/>
      <c r="G101" s="158"/>
    </row>
    <row r="102" spans="1:7" ht="15.75">
      <c r="A102" s="153"/>
      <c r="B102" s="138"/>
      <c r="C102" s="138"/>
      <c r="D102" s="160"/>
      <c r="E102" s="161"/>
      <c r="F102" s="162"/>
      <c r="G102" s="158"/>
    </row>
    <row r="103" spans="1:7" ht="15.75">
      <c r="A103" s="153"/>
      <c r="B103" s="138"/>
      <c r="C103" s="138"/>
      <c r="D103" s="160"/>
      <c r="E103" s="161"/>
      <c r="F103" s="162"/>
      <c r="G103" s="158"/>
    </row>
    <row r="104" spans="1:7" ht="15.75">
      <c r="A104" s="153"/>
      <c r="B104" s="138"/>
      <c r="C104" s="138"/>
      <c r="D104" s="160"/>
      <c r="E104" s="161"/>
      <c r="F104" s="162"/>
      <c r="G104" s="158"/>
    </row>
    <row r="105" spans="1:7" ht="15.75">
      <c r="A105" s="153"/>
      <c r="B105" s="138"/>
      <c r="C105" s="138"/>
      <c r="D105" s="160"/>
      <c r="E105" s="161"/>
      <c r="F105" s="162"/>
      <c r="G105" s="158"/>
    </row>
    <row r="106" spans="1:7" ht="15.75">
      <c r="A106" s="153"/>
      <c r="B106" s="138"/>
      <c r="C106" s="138"/>
      <c r="D106" s="160"/>
      <c r="E106" s="161"/>
      <c r="F106" s="162"/>
      <c r="G106" s="158"/>
    </row>
    <row r="107" spans="1:7" ht="15.75">
      <c r="A107" s="153"/>
      <c r="B107" s="138"/>
      <c r="C107" s="138"/>
      <c r="D107" s="160"/>
      <c r="E107" s="161"/>
      <c r="F107" s="162"/>
      <c r="G107" s="158"/>
    </row>
    <row r="108" spans="1:7" ht="15.75">
      <c r="A108" s="153"/>
      <c r="B108" s="138"/>
      <c r="C108" s="138"/>
      <c r="D108" s="160"/>
      <c r="E108" s="161"/>
      <c r="F108" s="162"/>
      <c r="G108" s="158"/>
    </row>
    <row r="109" spans="1:7" ht="15.75">
      <c r="A109" s="153"/>
      <c r="B109" s="138"/>
      <c r="C109" s="138"/>
      <c r="D109" s="160"/>
      <c r="E109" s="161"/>
      <c r="F109" s="162"/>
      <c r="G109" s="158"/>
    </row>
    <row r="110" spans="1:7" ht="15.75">
      <c r="A110" s="153"/>
      <c r="B110" s="138"/>
      <c r="C110" s="138"/>
      <c r="D110" s="160"/>
      <c r="E110" s="161"/>
      <c r="F110" s="162"/>
      <c r="G110" s="158"/>
    </row>
    <row r="111" spans="1:7" ht="15.75">
      <c r="A111" s="153"/>
      <c r="B111" s="138"/>
      <c r="C111" s="138"/>
      <c r="D111" s="160"/>
      <c r="E111" s="161"/>
      <c r="F111" s="162"/>
      <c r="G111" s="158"/>
    </row>
    <row r="112" spans="1:7" ht="15.75">
      <c r="A112" s="153"/>
      <c r="B112" s="138"/>
      <c r="C112" s="138"/>
      <c r="D112" s="160"/>
      <c r="E112" s="161"/>
      <c r="F112" s="162"/>
      <c r="G112" s="158"/>
    </row>
    <row r="113" spans="1:7" ht="15.75">
      <c r="A113" s="153"/>
      <c r="B113" s="138"/>
      <c r="C113" s="138"/>
      <c r="D113" s="160"/>
      <c r="E113" s="161"/>
      <c r="F113" s="162"/>
      <c r="G113" s="158"/>
    </row>
    <row r="114" spans="1:7" ht="15.75">
      <c r="A114" s="153"/>
      <c r="B114" s="138"/>
      <c r="C114" s="138"/>
      <c r="D114" s="160"/>
      <c r="E114" s="161"/>
      <c r="F114" s="162"/>
      <c r="G114" s="158"/>
    </row>
    <row r="115" spans="1:7" ht="15.75">
      <c r="A115" s="153"/>
      <c r="B115" s="138"/>
      <c r="C115" s="138"/>
      <c r="D115" s="160"/>
      <c r="E115" s="161"/>
      <c r="F115" s="162"/>
      <c r="G115" s="158"/>
    </row>
    <row r="116" spans="1:7" ht="15.75">
      <c r="A116" s="153"/>
      <c r="B116" s="138"/>
      <c r="C116" s="138"/>
      <c r="D116" s="160"/>
      <c r="E116" s="161"/>
      <c r="F116" s="162"/>
      <c r="G116" s="158"/>
    </row>
    <row r="117" spans="1:7" ht="15.75">
      <c r="A117" s="153"/>
      <c r="B117" s="138"/>
      <c r="C117" s="138"/>
      <c r="D117" s="160"/>
      <c r="E117" s="161"/>
      <c r="F117" s="162"/>
      <c r="G117" s="158"/>
    </row>
    <row r="118" spans="1:7" ht="15.75">
      <c r="A118" s="153"/>
      <c r="B118" s="138"/>
      <c r="C118" s="138"/>
      <c r="D118" s="160"/>
      <c r="E118" s="161"/>
      <c r="F118" s="162"/>
      <c r="G118" s="158"/>
    </row>
    <row r="119" spans="1:7" ht="15.75">
      <c r="A119" s="153"/>
      <c r="B119" s="138"/>
      <c r="C119" s="138"/>
      <c r="D119" s="160"/>
      <c r="E119" s="161"/>
      <c r="F119" s="162"/>
      <c r="G119" s="158"/>
    </row>
    <row r="120" spans="1:7" ht="15.75">
      <c r="A120" s="153"/>
      <c r="B120" s="138"/>
      <c r="C120" s="138"/>
      <c r="D120" s="160"/>
      <c r="E120" s="161"/>
      <c r="F120" s="162"/>
      <c r="G120" s="158"/>
    </row>
    <row r="121" spans="1:7" ht="15.75">
      <c r="A121" s="153"/>
      <c r="B121" s="138"/>
      <c r="C121" s="138"/>
      <c r="D121" s="160"/>
      <c r="E121" s="161"/>
      <c r="F121" s="162"/>
      <c r="G121" s="158"/>
    </row>
    <row r="122" spans="1:7" ht="15.75">
      <c r="A122" s="153"/>
      <c r="B122" s="138"/>
      <c r="C122" s="138"/>
      <c r="D122" s="160"/>
      <c r="E122" s="161"/>
      <c r="F122" s="162"/>
      <c r="G122" s="158"/>
    </row>
    <row r="123" spans="1:7" ht="15.75">
      <c r="A123" s="153"/>
      <c r="B123" s="138"/>
      <c r="C123" s="138"/>
      <c r="D123" s="160"/>
      <c r="E123" s="161"/>
      <c r="F123" s="162"/>
      <c r="G123" s="158"/>
    </row>
    <row r="124" spans="1:7" ht="15.75">
      <c r="A124" s="153"/>
      <c r="B124" s="138"/>
      <c r="C124" s="138"/>
      <c r="D124" s="160"/>
      <c r="E124" s="161"/>
      <c r="F124" s="162"/>
      <c r="G124" s="158"/>
    </row>
    <row r="125" spans="1:7" ht="15.75">
      <c r="A125" s="153"/>
      <c r="B125" s="138"/>
      <c r="C125" s="138"/>
      <c r="D125" s="160"/>
      <c r="E125" s="161"/>
      <c r="F125" s="162"/>
      <c r="G125" s="158"/>
    </row>
    <row r="126" spans="1:7" ht="15.75">
      <c r="A126" s="153"/>
      <c r="B126" s="138"/>
      <c r="C126" s="138"/>
      <c r="D126" s="160"/>
      <c r="E126" s="161"/>
      <c r="F126" s="162"/>
      <c r="G126" s="158"/>
    </row>
    <row r="127" spans="1:7" ht="15.75">
      <c r="A127" s="153"/>
      <c r="B127" s="138"/>
      <c r="C127" s="138"/>
      <c r="D127" s="160"/>
      <c r="E127" s="161"/>
      <c r="F127" s="162"/>
      <c r="G127" s="158"/>
    </row>
    <row r="128" spans="1:7" ht="15.75">
      <c r="A128" s="153"/>
      <c r="B128" s="138"/>
      <c r="C128" s="138"/>
      <c r="D128" s="160"/>
      <c r="E128" s="161"/>
      <c r="F128" s="162"/>
      <c r="G128" s="158"/>
    </row>
    <row r="129" spans="1:7" ht="15.75">
      <c r="A129" s="153"/>
      <c r="B129" s="138"/>
      <c r="C129" s="138"/>
      <c r="D129" s="160"/>
      <c r="E129" s="161"/>
      <c r="F129" s="162"/>
      <c r="G129" s="158"/>
    </row>
    <row r="130" spans="1:7" ht="15.75">
      <c r="A130" s="153"/>
      <c r="B130" s="138"/>
      <c r="C130" s="138"/>
      <c r="D130" s="160"/>
      <c r="E130" s="161"/>
      <c r="F130" s="162"/>
      <c r="G130" s="158"/>
    </row>
    <row r="131" spans="1:7" ht="15.75">
      <c r="A131" s="153"/>
      <c r="B131" s="138"/>
      <c r="C131" s="138"/>
      <c r="D131" s="160"/>
      <c r="E131" s="161"/>
      <c r="F131" s="162"/>
      <c r="G131" s="158"/>
    </row>
    <row r="132" spans="1:7" ht="15.75">
      <c r="A132" s="153"/>
      <c r="B132" s="138"/>
      <c r="C132" s="138"/>
      <c r="D132" s="160"/>
      <c r="E132" s="161"/>
      <c r="F132" s="162"/>
      <c r="G132" s="158"/>
    </row>
    <row r="133" spans="1:7" ht="15.75">
      <c r="A133" s="153"/>
      <c r="B133" s="138"/>
      <c r="C133" s="138"/>
      <c r="D133" s="160"/>
      <c r="E133" s="161"/>
      <c r="F133" s="162"/>
      <c r="G133" s="158"/>
    </row>
    <row r="134" spans="1:7" ht="15.75">
      <c r="A134" s="153"/>
      <c r="B134" s="138"/>
      <c r="C134" s="138"/>
      <c r="D134" s="160"/>
      <c r="E134" s="161"/>
      <c r="F134" s="162"/>
      <c r="G134" s="158"/>
    </row>
    <row r="135" spans="1:7" ht="15.75">
      <c r="A135" s="153"/>
      <c r="B135" s="138"/>
      <c r="C135" s="138"/>
      <c r="D135" s="160"/>
      <c r="E135" s="161"/>
      <c r="F135" s="162"/>
      <c r="G135" s="158"/>
    </row>
    <row r="136" spans="1:7" ht="15.75">
      <c r="A136" s="153"/>
      <c r="B136" s="138"/>
      <c r="C136" s="138"/>
      <c r="D136" s="160"/>
      <c r="E136" s="161"/>
      <c r="F136" s="162"/>
      <c r="G136" s="158"/>
    </row>
    <row r="137" spans="1:7" ht="15.75">
      <c r="A137" s="153"/>
      <c r="B137" s="138"/>
      <c r="C137" s="138"/>
      <c r="D137" s="160"/>
      <c r="E137" s="161"/>
      <c r="F137" s="162"/>
      <c r="G137" s="158"/>
    </row>
    <row r="138" spans="1:7" ht="15.75">
      <c r="A138" s="153"/>
      <c r="B138" s="138"/>
      <c r="C138" s="138"/>
      <c r="D138" s="160"/>
      <c r="E138" s="161"/>
      <c r="F138" s="162"/>
      <c r="G138" s="158"/>
    </row>
    <row r="139" spans="1:7" ht="15.75">
      <c r="A139" s="153"/>
      <c r="B139" s="138"/>
      <c r="C139" s="138"/>
      <c r="D139" s="160"/>
      <c r="E139" s="161"/>
      <c r="F139" s="162"/>
      <c r="G139" s="158"/>
    </row>
    <row r="140" spans="1:7" ht="15.75">
      <c r="A140" s="153"/>
      <c r="B140" s="138"/>
      <c r="C140" s="138"/>
      <c r="D140" s="160"/>
      <c r="E140" s="161"/>
      <c r="F140" s="162"/>
      <c r="G140" s="158"/>
    </row>
    <row r="141" spans="1:7" ht="15.75">
      <c r="A141" s="153"/>
      <c r="B141" s="138"/>
      <c r="C141" s="138"/>
      <c r="D141" s="160"/>
      <c r="E141" s="161"/>
      <c r="F141" s="162"/>
      <c r="G141" s="158"/>
    </row>
    <row r="142" spans="1:7" ht="15.75">
      <c r="A142" s="153"/>
      <c r="B142" s="138"/>
      <c r="C142" s="138"/>
      <c r="D142" s="160"/>
      <c r="E142" s="161"/>
      <c r="F142" s="162"/>
      <c r="G142" s="158"/>
    </row>
    <row r="143" spans="1:7" ht="15.75">
      <c r="A143" s="153"/>
      <c r="B143" s="138"/>
      <c r="C143" s="138"/>
      <c r="D143" s="160"/>
      <c r="E143" s="161"/>
      <c r="F143" s="162"/>
      <c r="G143" s="158"/>
    </row>
    <row r="144" spans="1:7" ht="15.75">
      <c r="A144" s="153"/>
      <c r="B144" s="138"/>
      <c r="C144" s="138"/>
      <c r="D144" s="160"/>
      <c r="E144" s="161"/>
      <c r="F144" s="162"/>
      <c r="G144" s="158"/>
    </row>
    <row r="145" spans="1:7" ht="15.75">
      <c r="A145" s="153"/>
      <c r="B145" s="138"/>
      <c r="C145" s="138"/>
      <c r="D145" s="160"/>
      <c r="E145" s="161"/>
      <c r="F145" s="162"/>
      <c r="G145" s="158"/>
    </row>
    <row r="146" spans="1:7" ht="15.75">
      <c r="A146" s="153"/>
      <c r="B146" s="138"/>
      <c r="C146" s="138"/>
      <c r="D146" s="160"/>
      <c r="E146" s="161"/>
      <c r="F146" s="162"/>
      <c r="G146" s="158"/>
    </row>
    <row r="147" spans="1:7" ht="15.75">
      <c r="A147" s="153"/>
      <c r="B147" s="138"/>
      <c r="C147" s="138"/>
      <c r="D147" s="160"/>
      <c r="E147" s="161"/>
      <c r="F147" s="162"/>
      <c r="G147" s="158"/>
    </row>
    <row r="148" spans="1:7" ht="15.75">
      <c r="A148" s="153"/>
      <c r="B148" s="138"/>
      <c r="C148" s="138"/>
      <c r="D148" s="160"/>
      <c r="E148" s="161"/>
      <c r="F148" s="162"/>
      <c r="G148" s="158"/>
    </row>
    <row r="149" spans="1:7" ht="15.75">
      <c r="A149" s="153"/>
      <c r="B149" s="138"/>
      <c r="C149" s="138"/>
      <c r="D149" s="160"/>
      <c r="E149" s="161"/>
      <c r="F149" s="162"/>
      <c r="G149" s="158"/>
    </row>
    <row r="150" spans="1:7" ht="15.75">
      <c r="A150" s="153"/>
      <c r="B150" s="138"/>
      <c r="C150" s="138"/>
      <c r="D150" s="160"/>
      <c r="E150" s="161"/>
      <c r="F150" s="162"/>
      <c r="G150" s="158"/>
    </row>
    <row r="151" spans="1:7" ht="15.75">
      <c r="A151" s="153"/>
      <c r="B151" s="138"/>
      <c r="C151" s="138"/>
      <c r="D151" s="160"/>
      <c r="E151" s="161"/>
      <c r="F151" s="162"/>
      <c r="G151" s="158"/>
    </row>
    <row r="152" spans="1:7" ht="15.75">
      <c r="A152" s="153"/>
      <c r="B152" s="138"/>
      <c r="C152" s="138"/>
      <c r="D152" s="160"/>
      <c r="E152" s="161"/>
      <c r="F152" s="162"/>
      <c r="G152" s="158"/>
    </row>
    <row r="153" spans="1:7" ht="15.75">
      <c r="A153" s="153"/>
      <c r="B153" s="138"/>
      <c r="C153" s="138"/>
      <c r="D153" s="160"/>
      <c r="E153" s="161"/>
      <c r="F153" s="162"/>
      <c r="G153" s="158"/>
    </row>
    <row r="154" spans="1:7" ht="15.75">
      <c r="A154" s="153"/>
      <c r="B154" s="138"/>
      <c r="C154" s="138"/>
      <c r="D154" s="160"/>
      <c r="E154" s="161"/>
      <c r="F154" s="162"/>
      <c r="G154" s="158"/>
    </row>
    <row r="155" spans="1:7" ht="15.75">
      <c r="A155" s="153"/>
      <c r="B155" s="138"/>
      <c r="C155" s="138"/>
      <c r="D155" s="160"/>
      <c r="E155" s="161"/>
      <c r="F155" s="162"/>
      <c r="G155" s="158"/>
    </row>
    <row r="156" spans="1:7" ht="15.75">
      <c r="A156" s="153"/>
      <c r="B156" s="138"/>
      <c r="C156" s="138"/>
      <c r="D156" s="160"/>
      <c r="E156" s="161"/>
      <c r="F156" s="162"/>
      <c r="G156" s="158"/>
    </row>
    <row r="157" spans="1:7" ht="15.75">
      <c r="A157" s="153"/>
      <c r="B157" s="138"/>
      <c r="C157" s="138"/>
      <c r="D157" s="160"/>
      <c r="E157" s="161"/>
      <c r="F157" s="162"/>
      <c r="G157" s="158"/>
    </row>
    <row r="158" spans="1:7" ht="15.75">
      <c r="A158" s="153"/>
      <c r="B158" s="138"/>
      <c r="C158" s="138"/>
      <c r="D158" s="160"/>
      <c r="E158" s="161"/>
      <c r="F158" s="162"/>
      <c r="G158" s="158"/>
    </row>
    <row r="159" spans="1:7" ht="15.75">
      <c r="A159" s="153"/>
      <c r="B159" s="138"/>
      <c r="C159" s="138"/>
      <c r="D159" s="160"/>
      <c r="E159" s="161"/>
      <c r="F159" s="162"/>
      <c r="G159" s="158"/>
    </row>
    <row r="160" spans="1:7" ht="15.75">
      <c r="A160" s="153"/>
      <c r="B160" s="138"/>
      <c r="C160" s="138"/>
      <c r="D160" s="160"/>
      <c r="E160" s="161"/>
      <c r="F160" s="162"/>
      <c r="G160" s="158"/>
    </row>
    <row r="161" spans="1:7" ht="15.75">
      <c r="A161" s="153"/>
      <c r="B161" s="138"/>
      <c r="C161" s="138"/>
      <c r="D161" s="160"/>
      <c r="E161" s="161"/>
      <c r="F161" s="162"/>
      <c r="G161" s="158"/>
    </row>
    <row r="162" spans="1:7" ht="15.75">
      <c r="A162" s="153"/>
      <c r="B162" s="138"/>
      <c r="C162" s="138"/>
      <c r="D162" s="160"/>
      <c r="E162" s="161"/>
      <c r="F162" s="162"/>
      <c r="G162" s="158"/>
    </row>
    <row r="163" spans="1:7" ht="15.75">
      <c r="A163" s="153"/>
      <c r="B163" s="138"/>
      <c r="C163" s="138"/>
      <c r="D163" s="160"/>
      <c r="E163" s="161"/>
      <c r="F163" s="162"/>
      <c r="G163" s="158"/>
    </row>
    <row r="164" spans="1:7" ht="15.75">
      <c r="A164" s="153"/>
      <c r="B164" s="138"/>
      <c r="C164" s="138"/>
      <c r="D164" s="160"/>
      <c r="E164" s="161"/>
      <c r="F164" s="162"/>
      <c r="G164" s="158"/>
    </row>
    <row r="165" spans="1:7" ht="15.75">
      <c r="A165" s="153"/>
      <c r="B165" s="138"/>
      <c r="C165" s="138"/>
      <c r="D165" s="160"/>
      <c r="E165" s="161"/>
      <c r="F165" s="162"/>
      <c r="G165" s="158"/>
    </row>
    <row r="166" spans="1:7" ht="15.75">
      <c r="A166" s="153"/>
      <c r="B166" s="138"/>
      <c r="C166" s="138"/>
      <c r="D166" s="160"/>
      <c r="E166" s="161"/>
      <c r="F166" s="162"/>
      <c r="G166" s="158"/>
    </row>
    <row r="167" spans="1:7" ht="15.75">
      <c r="A167" s="153"/>
      <c r="B167" s="138"/>
      <c r="C167" s="138"/>
      <c r="D167" s="160"/>
      <c r="E167" s="161"/>
      <c r="F167" s="162"/>
      <c r="G167" s="158"/>
    </row>
    <row r="168" spans="1:7" ht="15.75">
      <c r="A168" s="153"/>
      <c r="B168" s="138"/>
      <c r="C168" s="138"/>
      <c r="D168" s="160"/>
      <c r="E168" s="161"/>
      <c r="F168" s="162"/>
      <c r="G168" s="158"/>
    </row>
    <row r="169" spans="1:7" ht="15.75">
      <c r="A169" s="153"/>
      <c r="B169" s="138"/>
      <c r="C169" s="138"/>
      <c r="D169" s="160"/>
      <c r="E169" s="161"/>
      <c r="F169" s="162"/>
      <c r="G169" s="158"/>
    </row>
    <row r="170" spans="1:7" ht="15.75">
      <c r="A170" s="153"/>
      <c r="B170" s="138"/>
      <c r="C170" s="138"/>
      <c r="D170" s="160"/>
      <c r="E170" s="161"/>
      <c r="F170" s="162"/>
      <c r="G170" s="158"/>
    </row>
    <row r="171" spans="1:7" ht="15.75">
      <c r="A171" s="153"/>
      <c r="B171" s="138"/>
      <c r="C171" s="138"/>
      <c r="D171" s="160"/>
      <c r="E171" s="161"/>
      <c r="F171" s="162"/>
      <c r="G171" s="158"/>
    </row>
    <row r="172" spans="1:7" ht="15.75">
      <c r="A172" s="153"/>
      <c r="B172" s="138"/>
      <c r="C172" s="138"/>
      <c r="D172" s="160"/>
      <c r="E172" s="161"/>
      <c r="F172" s="162"/>
      <c r="G172" s="158"/>
    </row>
    <row r="173" spans="1:7" ht="15.75">
      <c r="A173" s="153"/>
      <c r="B173" s="138"/>
      <c r="C173" s="138"/>
      <c r="D173" s="160"/>
      <c r="E173" s="161"/>
      <c r="F173" s="162"/>
      <c r="G173" s="158"/>
    </row>
    <row r="174" spans="1:7" ht="15.75">
      <c r="A174" s="153"/>
      <c r="B174" s="138"/>
      <c r="C174" s="138"/>
      <c r="D174" s="160"/>
      <c r="E174" s="161"/>
      <c r="F174" s="162"/>
      <c r="G174" s="158"/>
    </row>
    <row r="175" spans="1:7" ht="15.75">
      <c r="A175" s="153"/>
      <c r="B175" s="138"/>
      <c r="C175" s="138"/>
      <c r="D175" s="160"/>
      <c r="E175" s="161"/>
      <c r="F175" s="162"/>
      <c r="G175" s="158"/>
    </row>
    <row r="176" spans="1:7" ht="15.75">
      <c r="A176" s="153"/>
      <c r="B176" s="138"/>
      <c r="C176" s="138"/>
      <c r="D176" s="160"/>
      <c r="E176" s="161"/>
      <c r="F176" s="162"/>
      <c r="G176" s="158"/>
    </row>
    <row r="177" spans="1:7" ht="15.75">
      <c r="A177" s="153"/>
      <c r="B177" s="138"/>
      <c r="C177" s="138"/>
      <c r="D177" s="160"/>
      <c r="E177" s="161"/>
      <c r="F177" s="162"/>
      <c r="G177" s="158"/>
    </row>
    <row r="178" spans="1:7" ht="15.75">
      <c r="A178" s="153"/>
      <c r="B178" s="138"/>
      <c r="C178" s="138"/>
      <c r="D178" s="160"/>
      <c r="E178" s="161"/>
      <c r="F178" s="162"/>
      <c r="G178" s="158"/>
    </row>
    <row r="179" spans="1:7" ht="15.75">
      <c r="A179" s="153"/>
      <c r="B179" s="138"/>
      <c r="C179" s="138"/>
      <c r="D179" s="160"/>
      <c r="E179" s="161"/>
      <c r="F179" s="162"/>
      <c r="G179" s="158"/>
    </row>
    <row r="180" spans="1:7" ht="15.75">
      <c r="A180" s="153"/>
      <c r="B180" s="138"/>
      <c r="C180" s="138"/>
      <c r="D180" s="160"/>
      <c r="E180" s="161"/>
      <c r="F180" s="162"/>
      <c r="G180" s="158"/>
    </row>
    <row r="181" spans="1:7" ht="15.75">
      <c r="A181" s="153"/>
      <c r="B181" s="138"/>
      <c r="C181" s="138"/>
      <c r="D181" s="160"/>
      <c r="E181" s="161"/>
      <c r="F181" s="162"/>
      <c r="G181" s="158"/>
    </row>
    <row r="182" spans="1:7" ht="15.75">
      <c r="A182" s="153"/>
      <c r="B182" s="138"/>
      <c r="C182" s="138"/>
      <c r="D182" s="160"/>
      <c r="E182" s="161"/>
      <c r="F182" s="162"/>
      <c r="G182" s="158"/>
    </row>
    <row r="183" spans="1:7" ht="15.75">
      <c r="A183" s="153"/>
      <c r="B183" s="138"/>
      <c r="C183" s="138"/>
      <c r="D183" s="160"/>
      <c r="E183" s="161"/>
      <c r="F183" s="162"/>
      <c r="G183" s="158"/>
    </row>
    <row r="184" spans="1:7" ht="15.75">
      <c r="A184" s="153"/>
      <c r="B184" s="138"/>
      <c r="C184" s="138"/>
      <c r="D184" s="160"/>
      <c r="E184" s="161"/>
      <c r="F184" s="162"/>
      <c r="G184" s="158"/>
    </row>
    <row r="185" spans="1:7" ht="15.75">
      <c r="A185" s="153"/>
      <c r="B185" s="138"/>
      <c r="C185" s="138"/>
      <c r="D185" s="160"/>
      <c r="E185" s="161"/>
      <c r="F185" s="162"/>
      <c r="G185" s="158"/>
    </row>
    <row r="186" spans="1:7" ht="15.75">
      <c r="A186" s="153"/>
      <c r="B186" s="138"/>
      <c r="C186" s="138"/>
      <c r="D186" s="160"/>
      <c r="E186" s="161"/>
      <c r="F186" s="162"/>
      <c r="G186" s="158"/>
    </row>
    <row r="187" spans="1:7" ht="15.75">
      <c r="A187" s="153"/>
      <c r="B187" s="138"/>
      <c r="C187" s="138"/>
      <c r="D187" s="160"/>
      <c r="E187" s="161"/>
      <c r="F187" s="162"/>
      <c r="G187" s="158"/>
    </row>
    <row r="188" spans="1:7" ht="15.75">
      <c r="A188" s="153"/>
      <c r="B188" s="138"/>
      <c r="C188" s="138"/>
      <c r="D188" s="160"/>
      <c r="E188" s="161"/>
      <c r="F188" s="162"/>
      <c r="G188" s="158"/>
    </row>
    <row r="189" spans="1:7" ht="15.75">
      <c r="A189" s="153"/>
      <c r="B189" s="138"/>
      <c r="C189" s="138"/>
      <c r="D189" s="160"/>
      <c r="E189" s="161"/>
      <c r="F189" s="162"/>
      <c r="G189" s="158"/>
    </row>
    <row r="190" spans="1:7" ht="15.75">
      <c r="A190" s="153"/>
      <c r="B190" s="138"/>
      <c r="C190" s="138"/>
      <c r="D190" s="160"/>
      <c r="E190" s="161"/>
      <c r="F190" s="162"/>
      <c r="G190" s="158"/>
    </row>
    <row r="191" spans="1:7" ht="15.75">
      <c r="A191" s="153"/>
      <c r="B191" s="138"/>
      <c r="C191" s="138"/>
      <c r="D191" s="160"/>
      <c r="E191" s="161"/>
      <c r="F191" s="162"/>
      <c r="G191" s="158"/>
    </row>
    <row r="192" spans="1:7" ht="15.75">
      <c r="A192" s="153"/>
      <c r="B192" s="138"/>
      <c r="C192" s="138"/>
      <c r="D192" s="160"/>
      <c r="E192" s="161"/>
      <c r="F192" s="162"/>
      <c r="G192" s="158"/>
    </row>
    <row r="193" spans="1:7" ht="15.75">
      <c r="A193" s="153"/>
      <c r="B193" s="138"/>
      <c r="C193" s="138"/>
      <c r="D193" s="160"/>
      <c r="E193" s="161"/>
      <c r="F193" s="162"/>
      <c r="G193" s="158"/>
    </row>
    <row r="194" spans="1:7" ht="15.75">
      <c r="A194" s="153"/>
      <c r="B194" s="138"/>
      <c r="C194" s="138"/>
      <c r="D194" s="160"/>
      <c r="E194" s="161"/>
      <c r="F194" s="162"/>
      <c r="G194" s="158"/>
    </row>
    <row r="195" spans="1:7" ht="15.75">
      <c r="A195" s="153"/>
      <c r="B195" s="138"/>
      <c r="C195" s="138"/>
      <c r="D195" s="160"/>
      <c r="E195" s="161"/>
      <c r="F195" s="162"/>
      <c r="G195" s="158"/>
    </row>
    <row r="196" spans="1:7" ht="15.75">
      <c r="A196" s="153"/>
      <c r="B196" s="138"/>
      <c r="C196" s="138"/>
      <c r="D196" s="160"/>
      <c r="E196" s="161"/>
      <c r="F196" s="162"/>
      <c r="G196" s="158"/>
    </row>
    <row r="197" spans="1:7" ht="15.75">
      <c r="A197" s="153"/>
      <c r="B197" s="138"/>
      <c r="C197" s="138"/>
      <c r="D197" s="160"/>
      <c r="E197" s="161"/>
      <c r="F197" s="162"/>
      <c r="G197" s="158"/>
    </row>
    <row r="198" spans="1:7" ht="15.75">
      <c r="A198" s="153"/>
      <c r="B198" s="138"/>
      <c r="C198" s="138"/>
      <c r="D198" s="160"/>
      <c r="E198" s="161"/>
      <c r="F198" s="162"/>
      <c r="G198" s="158"/>
    </row>
    <row r="199" spans="1:7" ht="15.75">
      <c r="A199" s="153"/>
      <c r="B199" s="138"/>
      <c r="C199" s="138"/>
      <c r="D199" s="160"/>
      <c r="E199" s="161"/>
      <c r="F199" s="162"/>
      <c r="G199" s="158"/>
    </row>
    <row r="200" spans="1:7" ht="15.75">
      <c r="A200" s="153"/>
      <c r="B200" s="138"/>
      <c r="C200" s="138"/>
      <c r="D200" s="160"/>
      <c r="E200" s="161"/>
      <c r="F200" s="162"/>
      <c r="G200" s="158"/>
    </row>
    <row r="201" spans="1:7" ht="15.75">
      <c r="A201" s="153"/>
      <c r="B201" s="138"/>
      <c r="C201" s="138"/>
      <c r="D201" s="160"/>
      <c r="E201" s="161"/>
      <c r="F201" s="162"/>
      <c r="G201" s="158"/>
    </row>
    <row r="202" spans="1:7" ht="15.75">
      <c r="A202" s="153"/>
      <c r="B202" s="138"/>
      <c r="C202" s="138"/>
      <c r="D202" s="160"/>
      <c r="E202" s="161"/>
      <c r="F202" s="162"/>
      <c r="G202" s="158"/>
    </row>
    <row r="203" spans="1:7" ht="15.75">
      <c r="A203" s="153"/>
      <c r="B203" s="138"/>
      <c r="C203" s="138"/>
      <c r="D203" s="160"/>
      <c r="E203" s="161"/>
      <c r="F203" s="162"/>
      <c r="G203" s="158"/>
    </row>
    <row r="204" spans="1:7" ht="15.75">
      <c r="A204" s="153"/>
      <c r="B204" s="138"/>
      <c r="C204" s="138"/>
      <c r="D204" s="160"/>
      <c r="E204" s="161"/>
      <c r="F204" s="162"/>
      <c r="G204" s="158"/>
    </row>
    <row r="205" spans="1:7" ht="15.75">
      <c r="A205" s="153"/>
      <c r="B205" s="138"/>
      <c r="C205" s="138"/>
      <c r="D205" s="160"/>
      <c r="E205" s="161"/>
      <c r="F205" s="162"/>
      <c r="G205" s="158"/>
    </row>
    <row r="206" spans="1:7" ht="15.75">
      <c r="A206" s="153"/>
      <c r="B206" s="138"/>
      <c r="C206" s="138"/>
      <c r="D206" s="160"/>
      <c r="E206" s="161"/>
      <c r="F206" s="162"/>
      <c r="G206" s="158"/>
    </row>
    <row r="207" spans="1:7" ht="15.75">
      <c r="A207" s="153"/>
      <c r="B207" s="138"/>
      <c r="C207" s="138"/>
      <c r="D207" s="160"/>
      <c r="E207" s="161"/>
      <c r="F207" s="162"/>
      <c r="G207" s="158"/>
    </row>
    <row r="208" spans="1:7" ht="15.75">
      <c r="A208" s="153"/>
      <c r="B208" s="138"/>
      <c r="C208" s="138"/>
      <c r="D208" s="160"/>
      <c r="E208" s="161"/>
      <c r="F208" s="162"/>
      <c r="G208" s="158"/>
    </row>
    <row r="209" spans="1:7" ht="15.75">
      <c r="A209" s="153"/>
      <c r="B209" s="138"/>
      <c r="C209" s="138"/>
      <c r="D209" s="160"/>
      <c r="E209" s="161"/>
      <c r="F209" s="162"/>
      <c r="G209" s="158"/>
    </row>
    <row r="210" spans="1:7" ht="15.75">
      <c r="A210" s="153"/>
      <c r="B210" s="138"/>
      <c r="C210" s="138"/>
      <c r="D210" s="160"/>
      <c r="E210" s="161"/>
      <c r="F210" s="162"/>
      <c r="G210" s="158"/>
    </row>
    <row r="211" spans="1:7" ht="15.75">
      <c r="A211" s="153"/>
      <c r="B211" s="138"/>
      <c r="C211" s="138"/>
      <c r="D211" s="160"/>
      <c r="E211" s="161"/>
      <c r="F211" s="162"/>
      <c r="G211" s="158"/>
    </row>
    <row r="212" spans="1:7" ht="15.75">
      <c r="A212" s="153"/>
      <c r="B212" s="138"/>
      <c r="C212" s="138"/>
      <c r="D212" s="160"/>
      <c r="E212" s="161"/>
      <c r="F212" s="162"/>
      <c r="G212" s="158"/>
    </row>
    <row r="213" spans="1:7" ht="15.75">
      <c r="A213" s="153"/>
      <c r="B213" s="138"/>
      <c r="C213" s="138"/>
      <c r="D213" s="160"/>
      <c r="E213" s="161"/>
      <c r="F213" s="162"/>
      <c r="G213" s="158"/>
    </row>
    <row r="214" spans="1:7" ht="15.75">
      <c r="A214" s="153"/>
      <c r="B214" s="138"/>
      <c r="C214" s="138"/>
      <c r="D214" s="160"/>
      <c r="E214" s="161"/>
      <c r="F214" s="162"/>
      <c r="G214" s="158"/>
    </row>
    <row r="215" spans="1:7" ht="15.75">
      <c r="A215" s="153"/>
      <c r="B215" s="138"/>
      <c r="C215" s="138"/>
      <c r="D215" s="160"/>
      <c r="E215" s="161"/>
      <c r="F215" s="162"/>
      <c r="G215" s="158"/>
    </row>
    <row r="216" spans="1:7" ht="15.75">
      <c r="A216" s="153"/>
      <c r="B216" s="138"/>
      <c r="C216" s="138"/>
      <c r="D216" s="160"/>
      <c r="E216" s="161"/>
      <c r="F216" s="162"/>
      <c r="G216" s="158"/>
    </row>
    <row r="217" spans="1:7" ht="15.75">
      <c r="A217" s="153"/>
      <c r="B217" s="138"/>
      <c r="C217" s="138"/>
      <c r="D217" s="160"/>
      <c r="E217" s="161"/>
      <c r="F217" s="162"/>
      <c r="G217" s="158"/>
    </row>
    <row r="218" spans="1:7" ht="15.75">
      <c r="A218" s="153"/>
      <c r="B218" s="138"/>
      <c r="C218" s="138"/>
      <c r="D218" s="160"/>
      <c r="E218" s="161"/>
      <c r="F218" s="162"/>
      <c r="G218" s="158"/>
    </row>
    <row r="219" spans="1:7" ht="15.75">
      <c r="A219" s="153"/>
      <c r="B219" s="138"/>
      <c r="C219" s="138"/>
      <c r="D219" s="160"/>
      <c r="E219" s="161"/>
      <c r="F219" s="162"/>
      <c r="G219" s="158"/>
    </row>
    <row r="220" spans="1:7" ht="15.75">
      <c r="A220" s="153"/>
      <c r="B220" s="138"/>
      <c r="C220" s="138"/>
      <c r="D220" s="160"/>
      <c r="E220" s="161"/>
      <c r="F220" s="162"/>
      <c r="G220" s="158"/>
    </row>
    <row r="221" spans="1:7" ht="15.75">
      <c r="A221" s="153"/>
      <c r="B221" s="138"/>
      <c r="C221" s="138"/>
      <c r="D221" s="160"/>
      <c r="E221" s="161"/>
      <c r="F221" s="162"/>
      <c r="G221" s="158"/>
    </row>
    <row r="222" spans="1:7" ht="15.75">
      <c r="A222" s="153"/>
      <c r="B222" s="138"/>
      <c r="C222" s="138"/>
      <c r="D222" s="160"/>
      <c r="E222" s="161"/>
      <c r="F222" s="162"/>
      <c r="G222" s="158"/>
    </row>
    <row r="223" spans="1:7" ht="15.75">
      <c r="A223" s="153"/>
      <c r="B223" s="138"/>
      <c r="C223" s="138"/>
      <c r="D223" s="160"/>
      <c r="E223" s="161"/>
      <c r="F223" s="162"/>
      <c r="G223" s="158"/>
    </row>
    <row r="224" spans="1:7" ht="15.75">
      <c r="A224" s="153"/>
      <c r="B224" s="138"/>
      <c r="C224" s="138"/>
      <c r="D224" s="160"/>
      <c r="E224" s="161"/>
      <c r="F224" s="162"/>
      <c r="G224" s="158"/>
    </row>
    <row r="225" spans="1:7" ht="15.75">
      <c r="A225" s="153"/>
      <c r="B225" s="138"/>
      <c r="C225" s="138"/>
      <c r="D225" s="160"/>
      <c r="E225" s="161"/>
      <c r="F225" s="162"/>
      <c r="G225" s="158"/>
    </row>
    <row r="226" spans="1:7" ht="15.75">
      <c r="A226" s="153"/>
      <c r="B226" s="138"/>
      <c r="C226" s="138"/>
      <c r="D226" s="160"/>
      <c r="E226" s="161"/>
      <c r="F226" s="162"/>
      <c r="G226" s="158"/>
    </row>
    <row r="227" spans="1:7" ht="15.75">
      <c r="A227" s="153"/>
      <c r="B227" s="138"/>
      <c r="C227" s="138"/>
      <c r="D227" s="160"/>
      <c r="E227" s="161"/>
      <c r="F227" s="162"/>
      <c r="G227" s="158"/>
    </row>
    <row r="228" spans="1:7" ht="15.75">
      <c r="A228" s="153"/>
      <c r="B228" s="138"/>
      <c r="C228" s="138"/>
      <c r="D228" s="160"/>
      <c r="E228" s="161"/>
      <c r="F228" s="162"/>
      <c r="G228" s="158"/>
    </row>
    <row r="229" spans="1:7" ht="15.75">
      <c r="A229" s="153"/>
      <c r="B229" s="138"/>
      <c r="C229" s="138"/>
      <c r="D229" s="160"/>
      <c r="E229" s="161"/>
      <c r="F229" s="162"/>
      <c r="G229" s="158"/>
    </row>
    <row r="230" spans="1:7" ht="15.75">
      <c r="A230" s="153"/>
      <c r="B230" s="138"/>
      <c r="C230" s="138"/>
      <c r="D230" s="160"/>
      <c r="E230" s="161"/>
      <c r="F230" s="162"/>
      <c r="G230" s="158"/>
    </row>
    <row r="231" spans="1:7" ht="15.75">
      <c r="A231" s="153"/>
      <c r="B231" s="138"/>
      <c r="C231" s="138"/>
      <c r="D231" s="160"/>
      <c r="E231" s="161"/>
      <c r="F231" s="162"/>
      <c r="G231" s="158"/>
    </row>
    <row r="232" spans="1:7" ht="15.75">
      <c r="A232" s="153"/>
      <c r="B232" s="138"/>
      <c r="C232" s="138"/>
      <c r="D232" s="160"/>
      <c r="E232" s="161"/>
      <c r="F232" s="162"/>
      <c r="G232" s="158"/>
    </row>
    <row r="233" spans="1:7" ht="15.75">
      <c r="A233" s="153"/>
      <c r="B233" s="138"/>
      <c r="C233" s="138"/>
      <c r="D233" s="160"/>
      <c r="E233" s="161"/>
      <c r="F233" s="162"/>
      <c r="G233" s="158"/>
    </row>
    <row r="234" spans="1:7" ht="15.75">
      <c r="A234" s="153"/>
      <c r="B234" s="138"/>
      <c r="C234" s="138"/>
      <c r="D234" s="160"/>
      <c r="E234" s="161"/>
      <c r="F234" s="162"/>
      <c r="G234" s="158"/>
    </row>
    <row r="235" spans="1:7" ht="15.75">
      <c r="A235" s="153"/>
      <c r="B235" s="138"/>
      <c r="C235" s="138"/>
      <c r="D235" s="160"/>
      <c r="E235" s="161"/>
      <c r="F235" s="162"/>
      <c r="G235" s="158"/>
    </row>
    <row r="236" spans="1:7" ht="15.75">
      <c r="A236" s="153"/>
      <c r="B236" s="138"/>
      <c r="C236" s="138"/>
      <c r="D236" s="160"/>
      <c r="E236" s="161"/>
      <c r="F236" s="162"/>
      <c r="G236" s="158"/>
    </row>
    <row r="237" spans="1:7" ht="15.75">
      <c r="A237" s="153"/>
      <c r="B237" s="138"/>
      <c r="C237" s="138"/>
      <c r="D237" s="160"/>
      <c r="E237" s="161"/>
      <c r="F237" s="162"/>
      <c r="G237" s="158"/>
    </row>
    <row r="238" spans="1:7" ht="15.75">
      <c r="A238" s="153"/>
      <c r="B238" s="138"/>
      <c r="C238" s="138"/>
      <c r="D238" s="160"/>
      <c r="E238" s="161"/>
      <c r="F238" s="162"/>
      <c r="G238" s="158"/>
    </row>
    <row r="239" spans="1:7" ht="15.75">
      <c r="A239" s="153"/>
      <c r="B239" s="138"/>
      <c r="C239" s="138"/>
      <c r="D239" s="160"/>
      <c r="E239" s="161"/>
      <c r="F239" s="162"/>
      <c r="G239" s="158"/>
    </row>
    <row r="240" spans="1:7" ht="15.75">
      <c r="A240" s="153"/>
      <c r="B240" s="138"/>
      <c r="C240" s="138"/>
      <c r="D240" s="160"/>
      <c r="E240" s="161"/>
      <c r="F240" s="162"/>
      <c r="G240" s="158"/>
    </row>
    <row r="241" spans="1:7" ht="15.75">
      <c r="A241" s="153"/>
      <c r="B241" s="138"/>
      <c r="C241" s="138"/>
      <c r="D241" s="160"/>
      <c r="E241" s="161"/>
      <c r="F241" s="162"/>
      <c r="G241" s="158"/>
    </row>
    <row r="242" spans="1:7" ht="15.75">
      <c r="A242" s="153"/>
      <c r="B242" s="138"/>
      <c r="C242" s="138"/>
      <c r="D242" s="160"/>
      <c r="E242" s="161"/>
      <c r="F242" s="162"/>
      <c r="G242" s="158"/>
    </row>
    <row r="243" spans="1:7" ht="15.75">
      <c r="A243" s="153"/>
      <c r="B243" s="138"/>
      <c r="C243" s="138"/>
      <c r="D243" s="160"/>
      <c r="E243" s="161"/>
      <c r="F243" s="162"/>
      <c r="G243" s="158"/>
    </row>
    <row r="244" spans="1:7" ht="15.75">
      <c r="A244" s="153"/>
      <c r="B244" s="138"/>
      <c r="C244" s="138"/>
      <c r="D244" s="160"/>
      <c r="E244" s="161"/>
      <c r="F244" s="162"/>
      <c r="G244" s="158"/>
    </row>
    <row r="245" spans="1:7" ht="15.75">
      <c r="A245" s="153"/>
      <c r="B245" s="138"/>
      <c r="C245" s="138"/>
      <c r="D245" s="160"/>
      <c r="E245" s="161"/>
      <c r="F245" s="162"/>
      <c r="G245" s="158"/>
    </row>
    <row r="246" spans="1:7" ht="15.75">
      <c r="A246" s="153"/>
      <c r="B246" s="138"/>
      <c r="C246" s="138"/>
      <c r="D246" s="160"/>
      <c r="E246" s="161"/>
      <c r="F246" s="162"/>
      <c r="G246" s="158"/>
    </row>
    <row r="247" spans="1:7" ht="15.75">
      <c r="A247" s="153"/>
      <c r="B247" s="138"/>
      <c r="C247" s="138"/>
      <c r="D247" s="160"/>
      <c r="E247" s="161"/>
      <c r="F247" s="162"/>
      <c r="G247" s="158"/>
    </row>
    <row r="248" spans="1:7" ht="15.75">
      <c r="A248" s="153"/>
      <c r="B248" s="138"/>
      <c r="C248" s="138"/>
      <c r="D248" s="160"/>
      <c r="E248" s="161"/>
      <c r="F248" s="162"/>
      <c r="G248" s="158"/>
    </row>
    <row r="249" spans="1:7" ht="15.75">
      <c r="A249" s="153"/>
      <c r="B249" s="138"/>
      <c r="C249" s="138"/>
      <c r="D249" s="160"/>
      <c r="E249" s="161"/>
      <c r="F249" s="162"/>
      <c r="G249" s="158"/>
    </row>
    <row r="250" spans="1:7" ht="15.75">
      <c r="A250" s="153"/>
      <c r="B250" s="138"/>
      <c r="C250" s="138"/>
      <c r="D250" s="160"/>
      <c r="E250" s="161"/>
      <c r="F250" s="162"/>
      <c r="G250" s="158"/>
    </row>
    <row r="251" spans="1:7" ht="15.75">
      <c r="A251" s="153"/>
      <c r="B251" s="138"/>
      <c r="C251" s="138"/>
      <c r="D251" s="160"/>
      <c r="E251" s="161"/>
      <c r="F251" s="162"/>
      <c r="G251" s="158"/>
    </row>
    <row r="252" spans="1:7" ht="15.75">
      <c r="A252" s="153"/>
      <c r="B252" s="138"/>
      <c r="C252" s="138"/>
      <c r="D252" s="160"/>
      <c r="E252" s="161"/>
      <c r="F252" s="162"/>
      <c r="G252" s="158"/>
    </row>
    <row r="253" spans="1:7" ht="15.75">
      <c r="A253" s="153"/>
      <c r="B253" s="138"/>
      <c r="C253" s="138"/>
      <c r="D253" s="160"/>
      <c r="E253" s="161"/>
      <c r="F253" s="162"/>
      <c r="G253" s="158"/>
    </row>
    <row r="254" spans="1:7" ht="15.75">
      <c r="A254" s="153"/>
      <c r="B254" s="138"/>
      <c r="C254" s="138"/>
      <c r="D254" s="160"/>
      <c r="E254" s="161"/>
      <c r="F254" s="162"/>
      <c r="G254" s="158"/>
    </row>
    <row r="255" spans="1:7" ht="15.75">
      <c r="A255" s="153"/>
      <c r="B255" s="138"/>
      <c r="C255" s="138"/>
      <c r="D255" s="160"/>
      <c r="E255" s="161"/>
      <c r="F255" s="162"/>
      <c r="G255" s="158"/>
    </row>
    <row r="256" spans="1:7" ht="15.75">
      <c r="A256" s="153"/>
      <c r="B256" s="138"/>
      <c r="C256" s="138"/>
      <c r="D256" s="160"/>
      <c r="E256" s="161"/>
      <c r="F256" s="162"/>
      <c r="G256" s="158"/>
    </row>
    <row r="257" spans="1:7" ht="15.75">
      <c r="A257" s="153"/>
      <c r="B257" s="138"/>
      <c r="C257" s="138"/>
      <c r="D257" s="160"/>
      <c r="E257" s="161"/>
      <c r="F257" s="162"/>
      <c r="G257" s="158"/>
    </row>
    <row r="258" spans="1:7" ht="15.75">
      <c r="A258" s="153"/>
      <c r="B258" s="138"/>
      <c r="C258" s="138"/>
      <c r="D258" s="160"/>
      <c r="E258" s="161"/>
      <c r="F258" s="162"/>
      <c r="G258" s="158"/>
    </row>
    <row r="259" spans="1:7" ht="15.75">
      <c r="A259" s="153"/>
      <c r="B259" s="138"/>
      <c r="C259" s="138"/>
      <c r="D259" s="160"/>
      <c r="E259" s="161"/>
      <c r="F259" s="162"/>
      <c r="G259" s="158"/>
    </row>
    <row r="260" spans="1:7" ht="15.75">
      <c r="A260" s="153"/>
      <c r="B260" s="138"/>
      <c r="C260" s="138"/>
      <c r="D260" s="160"/>
      <c r="E260" s="161"/>
      <c r="F260" s="162"/>
      <c r="G260" s="158"/>
    </row>
    <row r="261" spans="1:7" ht="15.75">
      <c r="A261" s="153"/>
      <c r="B261" s="138"/>
      <c r="C261" s="138"/>
      <c r="D261" s="160"/>
      <c r="E261" s="161"/>
      <c r="F261" s="162"/>
      <c r="G261" s="158"/>
    </row>
    <row r="262" spans="1:7" ht="15.75">
      <c r="A262" s="153"/>
      <c r="B262" s="138"/>
      <c r="C262" s="138"/>
      <c r="D262" s="160"/>
      <c r="E262" s="161"/>
      <c r="F262" s="162"/>
      <c r="G262" s="158"/>
    </row>
    <row r="263" spans="1:7" ht="15.75">
      <c r="A263" s="153"/>
      <c r="B263" s="138"/>
      <c r="C263" s="138"/>
      <c r="D263" s="160"/>
      <c r="E263" s="161"/>
      <c r="F263" s="162"/>
      <c r="G263" s="158"/>
    </row>
    <row r="264" spans="1:7" ht="15.75">
      <c r="A264" s="153"/>
      <c r="B264" s="138"/>
      <c r="C264" s="138"/>
      <c r="D264" s="160"/>
      <c r="E264" s="161"/>
      <c r="F264" s="162"/>
      <c r="G264" s="158"/>
    </row>
    <row r="265" spans="1:7" ht="15.75">
      <c r="A265" s="153"/>
      <c r="B265" s="138"/>
      <c r="C265" s="138"/>
      <c r="D265" s="160"/>
      <c r="E265" s="161"/>
      <c r="F265" s="162"/>
      <c r="G265" s="158"/>
    </row>
    <row r="266" spans="1:7" ht="15.75">
      <c r="A266" s="153"/>
      <c r="B266" s="138"/>
      <c r="C266" s="138"/>
      <c r="D266" s="160"/>
      <c r="E266" s="161"/>
      <c r="F266" s="162"/>
      <c r="G266" s="158"/>
    </row>
    <row r="267" spans="1:7" ht="15.75">
      <c r="A267" s="153"/>
      <c r="B267" s="138"/>
      <c r="C267" s="138"/>
      <c r="D267" s="160"/>
      <c r="E267" s="161"/>
      <c r="F267" s="162"/>
      <c r="G267" s="158"/>
    </row>
    <row r="268" spans="1:7" ht="15.75">
      <c r="A268" s="153"/>
      <c r="B268" s="138"/>
      <c r="C268" s="138"/>
      <c r="D268" s="160"/>
      <c r="E268" s="161"/>
      <c r="F268" s="162"/>
      <c r="G268" s="158"/>
    </row>
    <row r="269" spans="1:7" ht="15.75">
      <c r="A269" s="153"/>
      <c r="B269" s="138"/>
      <c r="C269" s="138"/>
      <c r="D269" s="160"/>
      <c r="E269" s="161"/>
      <c r="F269" s="162"/>
      <c r="G269" s="158"/>
    </row>
    <row r="270" spans="1:7" ht="15.75">
      <c r="A270" s="153"/>
      <c r="B270" s="138"/>
      <c r="C270" s="138"/>
      <c r="D270" s="160"/>
      <c r="E270" s="161"/>
      <c r="F270" s="162"/>
      <c r="G270" s="158"/>
    </row>
    <row r="271" spans="1:7" ht="15.75">
      <c r="A271" s="153"/>
      <c r="B271" s="138"/>
      <c r="C271" s="138"/>
      <c r="D271" s="160"/>
      <c r="E271" s="161"/>
      <c r="F271" s="162"/>
      <c r="G271" s="158"/>
    </row>
    <row r="272" spans="1:7" ht="15.75">
      <c r="A272" s="153"/>
      <c r="B272" s="138"/>
      <c r="C272" s="138"/>
      <c r="D272" s="160"/>
      <c r="E272" s="161"/>
      <c r="F272" s="162"/>
      <c r="G272" s="158"/>
    </row>
    <row r="273" spans="1:7" ht="15.75">
      <c r="A273" s="153"/>
      <c r="B273" s="138"/>
      <c r="C273" s="138"/>
      <c r="D273" s="160"/>
      <c r="E273" s="161"/>
      <c r="F273" s="162"/>
      <c r="G273" s="158"/>
    </row>
    <row r="274" spans="1:7" ht="15.75">
      <c r="A274" s="153"/>
      <c r="B274" s="138"/>
      <c r="C274" s="138"/>
      <c r="D274" s="160"/>
      <c r="E274" s="161"/>
      <c r="F274" s="162"/>
      <c r="G274" s="158"/>
    </row>
    <row r="275" spans="1:7" ht="15.75">
      <c r="A275" s="153"/>
      <c r="B275" s="138"/>
      <c r="C275" s="138"/>
      <c r="D275" s="160"/>
      <c r="E275" s="161"/>
      <c r="F275" s="162"/>
      <c r="G275" s="158"/>
    </row>
    <row r="276" spans="1:7" ht="15.75">
      <c r="A276" s="153"/>
      <c r="B276" s="138"/>
      <c r="C276" s="138"/>
      <c r="D276" s="160"/>
      <c r="E276" s="161"/>
      <c r="F276" s="162"/>
      <c r="G276" s="158"/>
    </row>
    <row r="277" spans="1:7" ht="15.75">
      <c r="A277" s="153"/>
      <c r="B277" s="138"/>
      <c r="C277" s="138"/>
      <c r="D277" s="160"/>
      <c r="E277" s="161"/>
      <c r="F277" s="162"/>
      <c r="G277" s="158"/>
    </row>
    <row r="278" spans="1:7" ht="15.75">
      <c r="A278" s="153"/>
      <c r="B278" s="138"/>
      <c r="C278" s="138"/>
      <c r="D278" s="160"/>
      <c r="E278" s="161"/>
      <c r="F278" s="162"/>
      <c r="G278" s="158"/>
    </row>
    <row r="279" spans="1:7" ht="15.75">
      <c r="A279" s="153"/>
      <c r="B279" s="138"/>
      <c r="C279" s="138"/>
      <c r="D279" s="160"/>
      <c r="E279" s="161"/>
      <c r="F279" s="162"/>
      <c r="G279" s="158"/>
    </row>
    <row r="280" spans="1:7" ht="15.75">
      <c r="A280" s="153"/>
      <c r="B280" s="138"/>
      <c r="C280" s="138"/>
      <c r="D280" s="160"/>
      <c r="E280" s="161"/>
      <c r="F280" s="162"/>
      <c r="G280" s="158"/>
    </row>
    <row r="281" spans="1:7" ht="15.75">
      <c r="A281" s="153"/>
      <c r="B281" s="138"/>
      <c r="C281" s="138"/>
      <c r="D281" s="160"/>
      <c r="E281" s="161"/>
      <c r="F281" s="162"/>
      <c r="G281" s="158"/>
    </row>
    <row r="282" spans="1:7" ht="15.75">
      <c r="A282" s="153"/>
      <c r="B282" s="138"/>
      <c r="C282" s="138"/>
      <c r="D282" s="160"/>
      <c r="E282" s="161"/>
      <c r="F282" s="162"/>
      <c r="G282" s="158"/>
    </row>
    <row r="283" spans="1:7" ht="15.75">
      <c r="A283" s="153"/>
      <c r="B283" s="138"/>
      <c r="C283" s="138"/>
      <c r="D283" s="160"/>
      <c r="E283" s="161"/>
      <c r="F283" s="162"/>
      <c r="G283" s="158"/>
    </row>
    <row r="284" spans="1:7" ht="15.75">
      <c r="A284" s="153"/>
      <c r="B284" s="138"/>
      <c r="C284" s="138"/>
      <c r="D284" s="160"/>
      <c r="E284" s="161"/>
      <c r="F284" s="162"/>
      <c r="G284" s="158"/>
    </row>
    <row r="285" spans="1:7" ht="15.75">
      <c r="A285" s="153"/>
      <c r="B285" s="138"/>
      <c r="C285" s="138"/>
      <c r="D285" s="160"/>
      <c r="E285" s="161"/>
      <c r="F285" s="162"/>
      <c r="G285" s="158"/>
    </row>
    <row r="286" spans="1:7" ht="15.75">
      <c r="A286" s="153"/>
      <c r="B286" s="138"/>
      <c r="C286" s="138"/>
      <c r="D286" s="160"/>
      <c r="E286" s="161"/>
      <c r="F286" s="162"/>
      <c r="G286" s="158"/>
    </row>
    <row r="287" spans="1:7" ht="15.75">
      <c r="A287" s="153"/>
      <c r="B287" s="138"/>
      <c r="C287" s="138"/>
      <c r="D287" s="160"/>
      <c r="E287" s="161"/>
      <c r="F287" s="162"/>
      <c r="G287" s="158"/>
    </row>
    <row r="288" spans="1:7" ht="15.75">
      <c r="A288" s="153"/>
      <c r="B288" s="138"/>
      <c r="C288" s="138"/>
      <c r="D288" s="160"/>
      <c r="E288" s="161"/>
      <c r="F288" s="162"/>
      <c r="G288" s="158"/>
    </row>
    <row r="289" spans="1:7" ht="15.75">
      <c r="A289" s="153"/>
      <c r="B289" s="138"/>
      <c r="C289" s="138"/>
      <c r="D289" s="160"/>
      <c r="E289" s="161"/>
      <c r="F289" s="162"/>
      <c r="G289" s="158"/>
    </row>
    <row r="290" spans="1:7" ht="15.75">
      <c r="A290" s="153"/>
      <c r="B290" s="138"/>
      <c r="C290" s="138"/>
      <c r="D290" s="160"/>
      <c r="E290" s="161"/>
      <c r="F290" s="162"/>
      <c r="G290" s="158"/>
    </row>
    <row r="291" spans="1:7" ht="15.75">
      <c r="A291" s="153"/>
      <c r="B291" s="138"/>
      <c r="C291" s="138"/>
      <c r="D291" s="160"/>
      <c r="E291" s="161"/>
      <c r="F291" s="162"/>
      <c r="G291" s="158"/>
    </row>
    <row r="292" spans="1:7" ht="15.75">
      <c r="A292" s="153"/>
      <c r="B292" s="138"/>
      <c r="C292" s="138"/>
      <c r="D292" s="160"/>
      <c r="E292" s="161"/>
      <c r="F292" s="162"/>
      <c r="G292" s="158"/>
    </row>
    <row r="293" spans="1:7" ht="15.75">
      <c r="A293" s="153"/>
      <c r="B293" s="138"/>
      <c r="C293" s="138"/>
      <c r="D293" s="160"/>
      <c r="E293" s="161"/>
      <c r="F293" s="162"/>
      <c r="G293" s="158"/>
    </row>
    <row r="294" spans="1:7" ht="15.75">
      <c r="A294" s="153"/>
      <c r="B294" s="138"/>
      <c r="C294" s="138"/>
      <c r="D294" s="160"/>
      <c r="E294" s="161"/>
      <c r="F294" s="162"/>
      <c r="G294" s="158"/>
    </row>
    <row r="295" spans="1:7" ht="15.75">
      <c r="A295" s="153"/>
      <c r="B295" s="138"/>
      <c r="C295" s="138"/>
      <c r="D295" s="160"/>
      <c r="E295" s="161"/>
      <c r="F295" s="162"/>
      <c r="G295" s="158"/>
    </row>
    <row r="296" spans="1:7" ht="15.75">
      <c r="A296" s="153"/>
      <c r="B296" s="138"/>
      <c r="C296" s="138"/>
      <c r="D296" s="160"/>
      <c r="E296" s="161"/>
      <c r="F296" s="162"/>
      <c r="G296" s="158"/>
    </row>
    <row r="297" spans="1:7" ht="15.75">
      <c r="A297" s="153"/>
      <c r="B297" s="138"/>
      <c r="C297" s="138"/>
      <c r="D297" s="160"/>
      <c r="E297" s="161"/>
      <c r="F297" s="162"/>
      <c r="G297" s="158"/>
    </row>
    <row r="298" spans="1:7" ht="15.75">
      <c r="A298" s="153"/>
      <c r="B298" s="138"/>
      <c r="C298" s="138"/>
      <c r="D298" s="160"/>
      <c r="E298" s="161"/>
      <c r="F298" s="162"/>
      <c r="G298" s="158"/>
    </row>
    <row r="299" spans="1:7" ht="15.75">
      <c r="A299" s="153"/>
      <c r="B299" s="138"/>
      <c r="C299" s="138"/>
      <c r="D299" s="160"/>
      <c r="E299" s="161"/>
      <c r="F299" s="162"/>
      <c r="G299" s="158"/>
    </row>
    <row r="300" spans="1:7" ht="15.75">
      <c r="A300" s="153"/>
      <c r="B300" s="138"/>
      <c r="C300" s="138"/>
      <c r="D300" s="160"/>
      <c r="E300" s="161"/>
      <c r="F300" s="162"/>
      <c r="G300" s="158"/>
    </row>
    <row r="301" spans="1:7" ht="15.75">
      <c r="A301" s="153"/>
      <c r="B301" s="138"/>
      <c r="C301" s="138"/>
      <c r="D301" s="160"/>
      <c r="E301" s="161"/>
      <c r="F301" s="162"/>
      <c r="G301" s="158"/>
    </row>
    <row r="302" spans="1:7" ht="15.75">
      <c r="A302" s="153"/>
      <c r="B302" s="138"/>
      <c r="C302" s="138"/>
      <c r="D302" s="160"/>
      <c r="E302" s="161"/>
      <c r="F302" s="162"/>
      <c r="G302" s="158"/>
    </row>
    <row r="303" spans="1:7" ht="15.75">
      <c r="A303" s="153"/>
      <c r="B303" s="138"/>
      <c r="C303" s="138"/>
      <c r="D303" s="160"/>
      <c r="E303" s="161"/>
      <c r="F303" s="162"/>
      <c r="G303" s="158"/>
    </row>
    <row r="304" spans="1:7" ht="15.75">
      <c r="A304" s="153"/>
      <c r="B304" s="138"/>
      <c r="C304" s="138"/>
      <c r="D304" s="160"/>
      <c r="E304" s="161"/>
      <c r="F304" s="162"/>
      <c r="G304" s="158"/>
    </row>
    <row r="305" spans="1:7" ht="15.75">
      <c r="A305" s="153"/>
      <c r="B305" s="138"/>
      <c r="C305" s="138"/>
      <c r="D305" s="160"/>
      <c r="E305" s="161"/>
      <c r="F305" s="162"/>
      <c r="G305" s="158"/>
    </row>
    <row r="306" spans="1:7" ht="15.75">
      <c r="A306" s="153"/>
      <c r="B306" s="138"/>
      <c r="C306" s="138"/>
      <c r="D306" s="160"/>
      <c r="E306" s="161"/>
      <c r="F306" s="162"/>
      <c r="G306" s="158"/>
    </row>
    <row r="307" spans="1:7" ht="15.75">
      <c r="A307" s="153"/>
      <c r="B307" s="138"/>
      <c r="C307" s="138"/>
      <c r="D307" s="160"/>
      <c r="E307" s="161"/>
      <c r="F307" s="162"/>
      <c r="G307" s="158"/>
    </row>
    <row r="308" spans="1:7" ht="15.75">
      <c r="A308" s="153"/>
      <c r="B308" s="138"/>
      <c r="C308" s="138"/>
      <c r="D308" s="160"/>
      <c r="E308" s="161"/>
      <c r="F308" s="162"/>
      <c r="G308" s="158"/>
    </row>
    <row r="309" spans="1:7" ht="15.75">
      <c r="A309" s="153"/>
      <c r="B309" s="138"/>
      <c r="C309" s="138"/>
      <c r="D309" s="160"/>
      <c r="E309" s="161"/>
      <c r="F309" s="162"/>
      <c r="G309" s="158"/>
    </row>
    <row r="310" spans="1:7" ht="15.75">
      <c r="A310" s="153"/>
      <c r="B310" s="138"/>
      <c r="C310" s="138"/>
      <c r="D310" s="160"/>
      <c r="E310" s="161"/>
      <c r="F310" s="162"/>
      <c r="G310" s="158"/>
    </row>
    <row r="311" spans="1:7" ht="15.75">
      <c r="A311" s="153"/>
      <c r="B311" s="138"/>
      <c r="C311" s="138"/>
      <c r="D311" s="160"/>
      <c r="E311" s="161"/>
      <c r="F311" s="162"/>
      <c r="G311" s="158"/>
    </row>
    <row r="312" spans="1:7" ht="15.75">
      <c r="A312" s="153"/>
      <c r="B312" s="138"/>
      <c r="C312" s="138"/>
      <c r="D312" s="160"/>
      <c r="E312" s="161"/>
      <c r="F312" s="162"/>
      <c r="G312" s="158"/>
    </row>
    <row r="313" spans="1:7" ht="15.75">
      <c r="A313" s="153"/>
      <c r="B313" s="138"/>
      <c r="C313" s="138"/>
      <c r="D313" s="160"/>
      <c r="E313" s="161"/>
      <c r="F313" s="162"/>
      <c r="G313" s="158"/>
    </row>
    <row r="314" spans="1:7" ht="15.75">
      <c r="A314" s="153"/>
      <c r="B314" s="138"/>
      <c r="C314" s="138"/>
      <c r="D314" s="160"/>
      <c r="E314" s="161"/>
      <c r="F314" s="162"/>
      <c r="G314" s="158"/>
    </row>
    <row r="315" spans="1:7" ht="15.75">
      <c r="A315" s="153"/>
      <c r="B315" s="138"/>
      <c r="C315" s="138"/>
      <c r="D315" s="160"/>
      <c r="E315" s="161"/>
      <c r="F315" s="162"/>
      <c r="G315" s="158"/>
    </row>
    <row r="316" spans="1:7" ht="15.75">
      <c r="A316" s="153"/>
      <c r="B316" s="138"/>
      <c r="C316" s="138"/>
      <c r="D316" s="160"/>
      <c r="E316" s="161"/>
      <c r="F316" s="162"/>
      <c r="G316" s="158"/>
    </row>
    <row r="317" spans="1:7" ht="15.75">
      <c r="A317" s="153"/>
      <c r="B317" s="138"/>
      <c r="C317" s="138"/>
      <c r="D317" s="160"/>
      <c r="E317" s="161"/>
      <c r="F317" s="162"/>
      <c r="G317" s="158"/>
    </row>
    <row r="318" spans="1:7" ht="15.75">
      <c r="A318" s="153"/>
      <c r="B318" s="138"/>
      <c r="C318" s="138"/>
      <c r="D318" s="160"/>
      <c r="E318" s="161"/>
      <c r="F318" s="162"/>
      <c r="G318" s="158"/>
    </row>
    <row r="319" spans="1:7" ht="15.75">
      <c r="A319" s="153"/>
      <c r="B319" s="138"/>
      <c r="C319" s="138"/>
      <c r="D319" s="160"/>
      <c r="E319" s="161"/>
      <c r="F319" s="162"/>
      <c r="G319" s="158"/>
    </row>
    <row r="320" spans="1:7" ht="15.75">
      <c r="A320" s="153"/>
      <c r="B320" s="138"/>
      <c r="C320" s="138"/>
      <c r="D320" s="160"/>
      <c r="E320" s="161"/>
      <c r="F320" s="162"/>
      <c r="G320" s="158"/>
    </row>
    <row r="321" spans="1:7" ht="15.75">
      <c r="A321" s="153"/>
      <c r="B321" s="138"/>
      <c r="C321" s="138"/>
      <c r="D321" s="160"/>
      <c r="E321" s="161"/>
      <c r="F321" s="162"/>
      <c r="G321" s="158"/>
    </row>
    <row r="322" spans="1:7" ht="15.75">
      <c r="A322" s="153"/>
      <c r="B322" s="138"/>
      <c r="C322" s="138"/>
      <c r="D322" s="160"/>
      <c r="E322" s="161"/>
      <c r="F322" s="162"/>
      <c r="G322" s="158"/>
    </row>
    <row r="323" spans="1:7" ht="15.75">
      <c r="A323" s="153"/>
      <c r="B323" s="138"/>
      <c r="C323" s="138"/>
      <c r="D323" s="160"/>
      <c r="E323" s="161"/>
      <c r="F323" s="162"/>
      <c r="G323" s="158"/>
    </row>
    <row r="324" spans="1:7" ht="15.75">
      <c r="A324" s="153"/>
      <c r="B324" s="138"/>
      <c r="C324" s="138"/>
      <c r="D324" s="160"/>
      <c r="E324" s="161"/>
      <c r="F324" s="162"/>
      <c r="G324" s="158"/>
    </row>
    <row r="325" spans="1:7" ht="15.75">
      <c r="A325" s="153"/>
      <c r="B325" s="138"/>
      <c r="C325" s="138"/>
      <c r="D325" s="160"/>
      <c r="E325" s="161"/>
      <c r="F325" s="162"/>
      <c r="G325" s="158"/>
    </row>
    <row r="326" spans="1:7" ht="15.75">
      <c r="A326" s="153"/>
      <c r="B326" s="138"/>
      <c r="C326" s="138"/>
      <c r="D326" s="160"/>
      <c r="E326" s="161"/>
      <c r="F326" s="162"/>
      <c r="G326" s="158"/>
    </row>
    <row r="327" spans="1:7" ht="15.75">
      <c r="A327" s="153"/>
      <c r="B327" s="138"/>
      <c r="C327" s="138"/>
      <c r="D327" s="160"/>
      <c r="E327" s="161"/>
      <c r="F327" s="162"/>
      <c r="G327" s="158"/>
    </row>
    <row r="328" spans="1:7" ht="15.75">
      <c r="A328" s="153"/>
      <c r="B328" s="138"/>
      <c r="C328" s="138"/>
      <c r="D328" s="160"/>
      <c r="E328" s="161"/>
      <c r="F328" s="162"/>
      <c r="G328" s="158"/>
    </row>
    <row r="329" spans="1:7" ht="15.75">
      <c r="A329" s="153"/>
      <c r="B329" s="138"/>
      <c r="C329" s="138"/>
      <c r="D329" s="160"/>
      <c r="E329" s="161"/>
      <c r="F329" s="162"/>
      <c r="G329" s="158"/>
    </row>
    <row r="330" spans="1:7" ht="15.75">
      <c r="A330" s="153"/>
      <c r="B330" s="138"/>
      <c r="C330" s="138"/>
      <c r="D330" s="160"/>
      <c r="E330" s="161"/>
      <c r="F330" s="162"/>
      <c r="G330" s="158"/>
    </row>
    <row r="331" spans="1:7" ht="15.75">
      <c r="A331" s="153"/>
      <c r="B331" s="138"/>
      <c r="C331" s="138"/>
      <c r="D331" s="160"/>
      <c r="E331" s="161"/>
      <c r="F331" s="162"/>
      <c r="G331" s="158"/>
    </row>
    <row r="332" spans="1:7" ht="15.75">
      <c r="A332" s="153"/>
      <c r="B332" s="138"/>
      <c r="C332" s="138"/>
      <c r="D332" s="160"/>
      <c r="E332" s="161"/>
      <c r="F332" s="162"/>
      <c r="G332" s="158"/>
    </row>
    <row r="333" spans="1:7" ht="15.75">
      <c r="A333" s="153"/>
      <c r="B333" s="138"/>
      <c r="C333" s="138"/>
      <c r="D333" s="160"/>
      <c r="E333" s="161"/>
      <c r="F333" s="162"/>
      <c r="G333" s="158"/>
    </row>
    <row r="334" spans="1:7" ht="15.75">
      <c r="A334" s="153"/>
      <c r="B334" s="138"/>
      <c r="C334" s="138"/>
      <c r="D334" s="160"/>
      <c r="E334" s="161"/>
      <c r="F334" s="162"/>
      <c r="G334" s="158"/>
    </row>
    <row r="335" spans="1:7" ht="15.75">
      <c r="A335" s="153"/>
      <c r="B335" s="138"/>
      <c r="C335" s="138"/>
      <c r="D335" s="160"/>
      <c r="E335" s="161"/>
      <c r="F335" s="162"/>
      <c r="G335" s="158"/>
    </row>
    <row r="336" spans="1:7" ht="15.75">
      <c r="A336" s="153"/>
      <c r="B336" s="138"/>
      <c r="C336" s="138"/>
      <c r="D336" s="160"/>
      <c r="E336" s="161"/>
      <c r="F336" s="162"/>
      <c r="G336" s="158"/>
    </row>
    <row r="337" spans="1:7" ht="15.75">
      <c r="A337" s="153"/>
      <c r="B337" s="138"/>
      <c r="C337" s="138"/>
      <c r="D337" s="160"/>
      <c r="E337" s="161"/>
      <c r="F337" s="162"/>
      <c r="G337" s="158"/>
    </row>
    <row r="338" spans="1:7" ht="15.75">
      <c r="A338" s="153"/>
      <c r="B338" s="138"/>
      <c r="C338" s="138"/>
      <c r="D338" s="160"/>
      <c r="E338" s="161"/>
      <c r="F338" s="162"/>
      <c r="G338" s="158"/>
    </row>
    <row r="339" spans="1:7" ht="15.75">
      <c r="A339" s="153"/>
      <c r="B339" s="138"/>
      <c r="C339" s="138"/>
      <c r="D339" s="160"/>
      <c r="E339" s="161"/>
      <c r="F339" s="162"/>
      <c r="G339" s="158"/>
    </row>
    <row r="340" spans="1:7" ht="15.75">
      <c r="A340" s="153"/>
      <c r="B340" s="138"/>
      <c r="C340" s="138"/>
      <c r="D340" s="160"/>
      <c r="E340" s="161"/>
      <c r="F340" s="162"/>
      <c r="G340" s="158"/>
    </row>
    <row r="341" spans="1:7" ht="15.75">
      <c r="A341" s="153"/>
      <c r="B341" s="138"/>
      <c r="C341" s="138"/>
      <c r="D341" s="160"/>
      <c r="E341" s="161"/>
      <c r="F341" s="162"/>
      <c r="G341" s="158"/>
    </row>
    <row r="342" spans="1:7" ht="15.75">
      <c r="A342" s="153"/>
      <c r="B342" s="138"/>
      <c r="C342" s="138"/>
      <c r="D342" s="160"/>
      <c r="E342" s="161"/>
      <c r="F342" s="162"/>
      <c r="G342" s="158"/>
    </row>
    <row r="343" spans="1:7" ht="15.75">
      <c r="A343" s="153"/>
      <c r="B343" s="138"/>
      <c r="C343" s="138"/>
      <c r="D343" s="160"/>
      <c r="E343" s="161"/>
      <c r="F343" s="162"/>
      <c r="G343" s="158"/>
    </row>
    <row r="344" spans="1:7" ht="15.75">
      <c r="A344" s="153"/>
      <c r="B344" s="138"/>
      <c r="C344" s="138"/>
      <c r="D344" s="160"/>
      <c r="E344" s="161"/>
      <c r="F344" s="162"/>
      <c r="G344" s="158"/>
    </row>
    <row r="345" spans="1:7" ht="15.75">
      <c r="A345" s="153"/>
      <c r="B345" s="138"/>
      <c r="C345" s="138"/>
      <c r="D345" s="160"/>
      <c r="E345" s="161"/>
      <c r="F345" s="162"/>
      <c r="G345" s="158"/>
    </row>
    <row r="346" spans="1:7" ht="15.75">
      <c r="A346" s="153"/>
      <c r="B346" s="138"/>
      <c r="C346" s="138"/>
      <c r="D346" s="160"/>
      <c r="E346" s="161"/>
      <c r="F346" s="162"/>
      <c r="G346" s="158"/>
    </row>
    <row r="347" spans="1:7" ht="15.75">
      <c r="A347" s="153"/>
      <c r="B347" s="138"/>
      <c r="C347" s="138"/>
      <c r="D347" s="160"/>
      <c r="E347" s="161"/>
      <c r="F347" s="162"/>
      <c r="G347" s="158"/>
    </row>
    <row r="348" spans="1:7" ht="15.75">
      <c r="A348" s="153"/>
      <c r="B348" s="138"/>
      <c r="C348" s="138"/>
      <c r="D348" s="160"/>
      <c r="E348" s="161"/>
      <c r="F348" s="162"/>
      <c r="G348" s="158"/>
    </row>
    <row r="349" spans="1:7" ht="15.75">
      <c r="A349" s="153"/>
      <c r="B349" s="138"/>
      <c r="C349" s="138"/>
      <c r="D349" s="160"/>
      <c r="E349" s="161"/>
      <c r="F349" s="162"/>
      <c r="G349" s="158"/>
    </row>
    <row r="350" spans="1:7" ht="15.75">
      <c r="A350" s="153"/>
      <c r="B350" s="138"/>
      <c r="C350" s="138"/>
      <c r="D350" s="160"/>
      <c r="E350" s="161"/>
      <c r="F350" s="162"/>
      <c r="G350" s="158"/>
    </row>
    <row r="351" spans="1:7" ht="15.75">
      <c r="A351" s="153"/>
      <c r="B351" s="138"/>
      <c r="C351" s="138"/>
      <c r="D351" s="160"/>
      <c r="E351" s="161"/>
      <c r="F351" s="162"/>
      <c r="G351" s="158"/>
    </row>
    <row r="352" spans="1:7" ht="15.75">
      <c r="A352" s="153"/>
      <c r="B352" s="138"/>
      <c r="C352" s="138"/>
      <c r="D352" s="160"/>
      <c r="E352" s="161"/>
      <c r="F352" s="162"/>
      <c r="G352" s="158"/>
    </row>
    <row r="353" spans="1:7" ht="15.75">
      <c r="A353" s="153"/>
      <c r="B353" s="138"/>
      <c r="C353" s="138"/>
      <c r="D353" s="160"/>
      <c r="E353" s="161"/>
      <c r="F353" s="162"/>
      <c r="G353" s="158"/>
    </row>
    <row r="354" spans="1:7" ht="15.75">
      <c r="A354" s="153"/>
      <c r="B354" s="138"/>
      <c r="C354" s="138"/>
      <c r="D354" s="160"/>
      <c r="E354" s="161"/>
      <c r="F354" s="162"/>
      <c r="G354" s="158"/>
    </row>
    <row r="355" spans="1:7" ht="15.75">
      <c r="A355" s="153"/>
      <c r="B355" s="138"/>
      <c r="C355" s="138"/>
      <c r="D355" s="160"/>
      <c r="E355" s="161"/>
      <c r="F355" s="162"/>
      <c r="G355" s="158"/>
    </row>
    <row r="356" spans="1:7" ht="15.75">
      <c r="A356" s="153"/>
      <c r="B356" s="138"/>
      <c r="C356" s="138"/>
      <c r="D356" s="160"/>
      <c r="E356" s="161"/>
      <c r="F356" s="162"/>
      <c r="G356" s="158"/>
    </row>
    <row r="357" spans="1:7" ht="15.75">
      <c r="A357" s="153"/>
      <c r="B357" s="138"/>
      <c r="C357" s="138"/>
      <c r="D357" s="160"/>
      <c r="E357" s="161"/>
      <c r="F357" s="162"/>
      <c r="G357" s="158"/>
    </row>
    <row r="358" spans="1:7" ht="15.75">
      <c r="A358" s="153"/>
      <c r="B358" s="138"/>
      <c r="C358" s="138"/>
      <c r="D358" s="160"/>
      <c r="E358" s="161"/>
      <c r="F358" s="162"/>
      <c r="G358" s="158"/>
    </row>
    <row r="359" spans="1:7" ht="15.75">
      <c r="A359" s="153"/>
      <c r="B359" s="138"/>
      <c r="C359" s="138"/>
      <c r="D359" s="160"/>
      <c r="E359" s="161"/>
      <c r="F359" s="162"/>
      <c r="G359" s="158"/>
    </row>
    <row r="360" spans="1:7" ht="15.75">
      <c r="A360" s="153"/>
      <c r="B360" s="138"/>
      <c r="C360" s="138"/>
      <c r="D360" s="160"/>
      <c r="E360" s="161"/>
      <c r="F360" s="162"/>
      <c r="G360" s="158"/>
    </row>
    <row r="361" spans="1:7" ht="15.75">
      <c r="A361" s="153"/>
      <c r="B361" s="138"/>
      <c r="C361" s="138"/>
      <c r="D361" s="160"/>
      <c r="E361" s="161"/>
      <c r="F361" s="162"/>
      <c r="G361" s="158"/>
    </row>
    <row r="362" spans="1:7" ht="15.75">
      <c r="A362" s="153"/>
      <c r="B362" s="138"/>
      <c r="C362" s="138"/>
      <c r="D362" s="160"/>
      <c r="E362" s="161"/>
      <c r="F362" s="162"/>
      <c r="G362" s="158"/>
    </row>
    <row r="363" spans="1:7" ht="15.75">
      <c r="A363" s="153"/>
      <c r="B363" s="138"/>
      <c r="C363" s="138"/>
      <c r="D363" s="160"/>
      <c r="E363" s="161"/>
      <c r="F363" s="162"/>
      <c r="G363" s="158"/>
    </row>
    <row r="364" spans="1:7" ht="15.75">
      <c r="A364" s="153"/>
      <c r="B364" s="138"/>
      <c r="C364" s="138"/>
      <c r="D364" s="160"/>
      <c r="E364" s="161"/>
      <c r="F364" s="162"/>
      <c r="G364" s="158"/>
    </row>
    <row r="365" spans="1:7" ht="15.75">
      <c r="A365" s="153"/>
      <c r="B365" s="138"/>
      <c r="C365" s="138"/>
      <c r="D365" s="160"/>
      <c r="E365" s="161"/>
      <c r="F365" s="162"/>
      <c r="G365" s="158"/>
    </row>
    <row r="366" spans="1:7" ht="15.75">
      <c r="A366" s="153"/>
      <c r="B366" s="138"/>
      <c r="C366" s="138"/>
      <c r="D366" s="160"/>
      <c r="E366" s="161"/>
      <c r="F366" s="162"/>
      <c r="G366" s="158"/>
    </row>
    <row r="367" spans="1:7" ht="15.75">
      <c r="A367" s="153"/>
      <c r="B367" s="138"/>
      <c r="C367" s="138"/>
      <c r="D367" s="160"/>
      <c r="E367" s="161"/>
      <c r="F367" s="162"/>
      <c r="G367" s="158"/>
    </row>
    <row r="368" spans="1:7" ht="15.75">
      <c r="A368" s="153"/>
      <c r="B368" s="138"/>
      <c r="C368" s="138"/>
      <c r="D368" s="160"/>
      <c r="E368" s="161"/>
      <c r="F368" s="162"/>
      <c r="G368" s="158"/>
    </row>
    <row r="369" spans="1:7" ht="15.75">
      <c r="A369" s="153"/>
      <c r="B369" s="138"/>
      <c r="C369" s="138"/>
      <c r="D369" s="160"/>
      <c r="E369" s="161"/>
      <c r="F369" s="162"/>
      <c r="G369" s="158"/>
    </row>
    <row r="370" spans="1:7" ht="15.75">
      <c r="A370" s="153"/>
      <c r="B370" s="138"/>
      <c r="C370" s="138"/>
      <c r="D370" s="160"/>
      <c r="E370" s="161"/>
      <c r="F370" s="162"/>
      <c r="G370" s="158"/>
    </row>
    <row r="371" spans="1:7" ht="15.75">
      <c r="A371" s="153"/>
      <c r="B371" s="138"/>
      <c r="C371" s="138"/>
      <c r="D371" s="160"/>
      <c r="E371" s="161"/>
      <c r="F371" s="162"/>
      <c r="G371" s="158"/>
    </row>
    <row r="372" spans="1:7" ht="15.75">
      <c r="A372" s="153"/>
      <c r="B372" s="138"/>
      <c r="C372" s="138"/>
      <c r="D372" s="160"/>
      <c r="E372" s="161"/>
      <c r="F372" s="162"/>
      <c r="G372" s="158"/>
    </row>
    <row r="373" spans="1:7" ht="15.75">
      <c r="A373" s="153"/>
      <c r="B373" s="138"/>
      <c r="C373" s="138"/>
      <c r="D373" s="160"/>
      <c r="E373" s="161"/>
      <c r="F373" s="162"/>
      <c r="G373" s="158"/>
    </row>
    <row r="374" spans="1:7" ht="15.75">
      <c r="A374" s="153"/>
      <c r="B374" s="138"/>
      <c r="C374" s="138"/>
      <c r="D374" s="160"/>
      <c r="E374" s="161"/>
      <c r="F374" s="162"/>
      <c r="G374" s="158"/>
    </row>
    <row r="375" spans="1:7" ht="15.75">
      <c r="A375" s="153"/>
      <c r="B375" s="138"/>
      <c r="C375" s="138"/>
      <c r="D375" s="160"/>
      <c r="E375" s="161"/>
      <c r="F375" s="162"/>
      <c r="G375" s="158"/>
    </row>
    <row r="376" spans="1:7" ht="15.75">
      <c r="A376" s="153"/>
      <c r="B376" s="138"/>
      <c r="C376" s="138"/>
      <c r="D376" s="160"/>
      <c r="E376" s="161"/>
      <c r="F376" s="162"/>
      <c r="G376" s="158"/>
    </row>
    <row r="377" spans="1:7" ht="15.75">
      <c r="A377" s="153"/>
      <c r="B377" s="138"/>
      <c r="C377" s="138"/>
      <c r="D377" s="160"/>
      <c r="E377" s="161"/>
      <c r="F377" s="162"/>
      <c r="G377" s="158"/>
    </row>
    <row r="378" spans="1:7" ht="15.75">
      <c r="A378" s="153"/>
      <c r="B378" s="138"/>
      <c r="C378" s="138"/>
      <c r="D378" s="160"/>
      <c r="E378" s="161"/>
      <c r="F378" s="162"/>
      <c r="G378" s="158"/>
    </row>
    <row r="379" spans="1:7" ht="15.75">
      <c r="A379" s="153"/>
      <c r="B379" s="138"/>
      <c r="C379" s="138"/>
      <c r="D379" s="160"/>
      <c r="E379" s="161"/>
      <c r="F379" s="162"/>
      <c r="G379" s="158"/>
    </row>
    <row r="380" spans="1:7" ht="15.75">
      <c r="A380" s="153"/>
      <c r="B380" s="138"/>
      <c r="C380" s="138"/>
      <c r="D380" s="160"/>
      <c r="E380" s="161"/>
      <c r="F380" s="162"/>
      <c r="G380" s="158"/>
    </row>
    <row r="381" spans="1:7" ht="15.75">
      <c r="A381" s="153"/>
      <c r="B381" s="138"/>
      <c r="C381" s="138"/>
      <c r="D381" s="160"/>
      <c r="E381" s="161"/>
      <c r="F381" s="162"/>
      <c r="G381" s="158"/>
    </row>
    <row r="382" spans="1:7" ht="15.75">
      <c r="A382" s="153"/>
      <c r="B382" s="138"/>
      <c r="C382" s="138"/>
      <c r="D382" s="160"/>
      <c r="E382" s="161"/>
      <c r="F382" s="162"/>
      <c r="G382" s="158"/>
    </row>
    <row r="383" spans="1:7" ht="15.75">
      <c r="A383" s="153"/>
      <c r="B383" s="138"/>
      <c r="C383" s="138"/>
      <c r="D383" s="160"/>
      <c r="E383" s="161"/>
      <c r="F383" s="162"/>
      <c r="G383" s="158"/>
    </row>
    <row r="384" spans="1:7" ht="15.75">
      <c r="A384" s="153"/>
      <c r="B384" s="138"/>
      <c r="C384" s="138"/>
      <c r="D384" s="160"/>
      <c r="E384" s="161"/>
      <c r="F384" s="162"/>
      <c r="G384" s="158"/>
    </row>
    <row r="385" spans="1:7" ht="15.75">
      <c r="A385" s="153"/>
      <c r="B385" s="138"/>
      <c r="C385" s="138"/>
      <c r="D385" s="160"/>
      <c r="E385" s="161"/>
      <c r="F385" s="162"/>
      <c r="G385" s="158"/>
    </row>
    <row r="386" spans="1:7" ht="15.75">
      <c r="A386" s="153"/>
      <c r="B386" s="138"/>
      <c r="C386" s="138"/>
      <c r="D386" s="160"/>
      <c r="E386" s="161"/>
      <c r="F386" s="162"/>
      <c r="G386" s="158"/>
    </row>
    <row r="387" spans="1:7" ht="15.75">
      <c r="A387" s="153"/>
      <c r="B387" s="138"/>
      <c r="C387" s="138"/>
      <c r="D387" s="160"/>
      <c r="E387" s="161"/>
      <c r="F387" s="162"/>
      <c r="G387" s="158"/>
    </row>
    <row r="388" spans="1:7" ht="15.75">
      <c r="A388" s="153"/>
      <c r="B388" s="138"/>
      <c r="C388" s="138"/>
      <c r="D388" s="160"/>
      <c r="E388" s="161"/>
      <c r="F388" s="162"/>
      <c r="G388" s="158"/>
    </row>
    <row r="389" spans="1:7" ht="15.75">
      <c r="A389" s="153"/>
      <c r="B389" s="138"/>
      <c r="C389" s="138"/>
      <c r="D389" s="160"/>
      <c r="E389" s="161"/>
      <c r="F389" s="162"/>
      <c r="G389" s="158"/>
    </row>
    <row r="390" spans="1:7" ht="15.75">
      <c r="A390" s="153"/>
      <c r="B390" s="138"/>
      <c r="C390" s="138"/>
      <c r="D390" s="160"/>
      <c r="E390" s="161"/>
      <c r="F390" s="162"/>
      <c r="G390" s="158"/>
    </row>
    <row r="391" spans="1:7" ht="15.75">
      <c r="A391" s="153"/>
      <c r="B391" s="138"/>
      <c r="C391" s="138"/>
      <c r="D391" s="160"/>
      <c r="E391" s="161"/>
      <c r="F391" s="162"/>
      <c r="G391" s="158"/>
    </row>
    <row r="392" spans="1:7" ht="15.75">
      <c r="A392" s="153"/>
      <c r="B392" s="138"/>
      <c r="C392" s="138"/>
      <c r="D392" s="160"/>
      <c r="E392" s="161"/>
      <c r="F392" s="162"/>
      <c r="G392" s="158"/>
    </row>
    <row r="393" spans="1:7" ht="15.75">
      <c r="A393" s="153"/>
      <c r="B393" s="138"/>
      <c r="C393" s="138"/>
      <c r="D393" s="160"/>
      <c r="E393" s="161"/>
      <c r="F393" s="162"/>
      <c r="G393" s="158"/>
    </row>
    <row r="394" spans="1:7" ht="15.75">
      <c r="A394" s="153"/>
      <c r="B394" s="138"/>
      <c r="C394" s="138"/>
      <c r="D394" s="160"/>
      <c r="E394" s="161"/>
      <c r="F394" s="162"/>
      <c r="G394" s="158"/>
    </row>
    <row r="395" spans="1:7" ht="15.75">
      <c r="A395" s="153"/>
      <c r="B395" s="138"/>
      <c r="C395" s="138"/>
      <c r="D395" s="160"/>
      <c r="E395" s="161"/>
      <c r="F395" s="162"/>
      <c r="G395" s="158"/>
    </row>
    <row r="396" spans="1:7" ht="15.75">
      <c r="A396" s="153"/>
      <c r="B396" s="138"/>
      <c r="C396" s="138"/>
      <c r="D396" s="160"/>
      <c r="E396" s="161"/>
      <c r="F396" s="162"/>
      <c r="G396" s="158"/>
    </row>
    <row r="397" spans="1:7" ht="15.75">
      <c r="A397" s="153"/>
      <c r="B397" s="138"/>
      <c r="C397" s="138"/>
      <c r="D397" s="160"/>
      <c r="E397" s="161"/>
      <c r="F397" s="162"/>
      <c r="G397" s="158"/>
    </row>
    <row r="398" spans="1:7" ht="15.75">
      <c r="A398" s="153"/>
      <c r="B398" s="138"/>
      <c r="C398" s="138"/>
      <c r="D398" s="160"/>
      <c r="E398" s="161"/>
      <c r="F398" s="162"/>
      <c r="G398" s="158"/>
    </row>
    <row r="399" spans="1:7" ht="15.75">
      <c r="A399" s="153"/>
      <c r="B399" s="138"/>
      <c r="C399" s="138"/>
      <c r="D399" s="160"/>
      <c r="E399" s="161"/>
      <c r="F399" s="162"/>
      <c r="G399" s="158"/>
    </row>
    <row r="400" spans="1:7" ht="15.75">
      <c r="A400" s="153"/>
      <c r="B400" s="138"/>
      <c r="C400" s="138"/>
      <c r="D400" s="160"/>
      <c r="E400" s="161"/>
      <c r="F400" s="162"/>
      <c r="G400" s="158"/>
    </row>
    <row r="401" spans="1:7" ht="15.75">
      <c r="A401" s="153"/>
      <c r="B401" s="138"/>
      <c r="C401" s="138"/>
      <c r="D401" s="160"/>
      <c r="E401" s="161"/>
      <c r="F401" s="162"/>
      <c r="G401" s="158"/>
    </row>
    <row r="402" spans="1:7" ht="15.75">
      <c r="A402" s="153"/>
      <c r="B402" s="138"/>
      <c r="C402" s="138"/>
      <c r="D402" s="160"/>
      <c r="E402" s="161"/>
      <c r="F402" s="162"/>
      <c r="G402" s="158"/>
    </row>
    <row r="403" spans="1:7" ht="15.75">
      <c r="A403" s="153"/>
      <c r="B403" s="138"/>
      <c r="C403" s="138"/>
      <c r="D403" s="160"/>
      <c r="E403" s="161"/>
      <c r="F403" s="162"/>
      <c r="G403" s="158"/>
    </row>
    <row r="404" spans="1:7" ht="15.75">
      <c r="A404" s="153"/>
      <c r="B404" s="138"/>
      <c r="C404" s="138"/>
      <c r="D404" s="160"/>
      <c r="E404" s="161"/>
      <c r="F404" s="162"/>
      <c r="G404" s="158"/>
    </row>
    <row r="405" spans="1:7" ht="15.75">
      <c r="A405" s="153"/>
      <c r="B405" s="138"/>
      <c r="C405" s="138"/>
      <c r="D405" s="160"/>
      <c r="E405" s="161"/>
      <c r="F405" s="162"/>
      <c r="G405" s="158"/>
    </row>
    <row r="406" spans="1:7" ht="15.75">
      <c r="A406" s="153"/>
      <c r="B406" s="138"/>
      <c r="C406" s="138"/>
      <c r="D406" s="160"/>
      <c r="E406" s="161"/>
      <c r="F406" s="162"/>
      <c r="G406" s="158"/>
    </row>
    <row r="407" spans="1:7" ht="15.75">
      <c r="A407" s="153"/>
      <c r="B407" s="138"/>
      <c r="C407" s="138"/>
      <c r="D407" s="160"/>
      <c r="E407" s="161"/>
      <c r="F407" s="162"/>
      <c r="G407" s="158"/>
    </row>
    <row r="408" spans="1:7" ht="15.75">
      <c r="A408" s="153"/>
      <c r="B408" s="138"/>
      <c r="C408" s="138"/>
      <c r="D408" s="160"/>
      <c r="E408" s="161"/>
      <c r="F408" s="162"/>
      <c r="G408" s="158"/>
    </row>
    <row r="409" spans="1:7" ht="15.75">
      <c r="A409" s="153"/>
      <c r="B409" s="138"/>
      <c r="C409" s="138"/>
      <c r="D409" s="160"/>
      <c r="E409" s="161"/>
      <c r="F409" s="162"/>
      <c r="G409" s="158"/>
    </row>
    <row r="410" spans="1:7" ht="15.75">
      <c r="A410" s="153"/>
      <c r="B410" s="138"/>
      <c r="C410" s="138"/>
      <c r="D410" s="160"/>
      <c r="E410" s="161"/>
      <c r="F410" s="162"/>
      <c r="G410" s="158"/>
    </row>
    <row r="411" spans="1:7" ht="15.75">
      <c r="A411" s="153"/>
      <c r="B411" s="138"/>
      <c r="C411" s="138"/>
      <c r="D411" s="160"/>
      <c r="E411" s="161"/>
      <c r="F411" s="162"/>
      <c r="G411" s="158"/>
    </row>
    <row r="412" spans="1:7" ht="15.75">
      <c r="A412" s="153"/>
      <c r="B412" s="138"/>
      <c r="C412" s="138"/>
      <c r="D412" s="160"/>
      <c r="E412" s="161"/>
      <c r="F412" s="162"/>
      <c r="G412" s="158"/>
    </row>
    <row r="413" spans="1:7" ht="15.75">
      <c r="A413" s="153"/>
      <c r="B413" s="138"/>
      <c r="C413" s="138"/>
      <c r="D413" s="160"/>
      <c r="E413" s="161"/>
      <c r="F413" s="162"/>
      <c r="G413" s="158"/>
    </row>
    <row r="414" spans="1:7" ht="15.75">
      <c r="A414" s="153"/>
      <c r="B414" s="138"/>
      <c r="C414" s="138"/>
      <c r="D414" s="160"/>
      <c r="E414" s="161"/>
      <c r="F414" s="162"/>
      <c r="G414" s="158"/>
    </row>
    <row r="415" spans="1:7" ht="15.75">
      <c r="A415" s="153"/>
      <c r="B415" s="138"/>
      <c r="C415" s="138"/>
      <c r="D415" s="160"/>
      <c r="E415" s="161"/>
      <c r="F415" s="162"/>
      <c r="G415" s="158"/>
    </row>
    <row r="416" spans="1:7" ht="15.75">
      <c r="A416" s="153"/>
      <c r="B416" s="138"/>
      <c r="C416" s="138"/>
      <c r="D416" s="160"/>
      <c r="E416" s="161"/>
      <c r="F416" s="162"/>
      <c r="G416" s="158"/>
    </row>
    <row r="417" spans="1:7" ht="15.75">
      <c r="A417" s="153"/>
      <c r="B417" s="138"/>
      <c r="C417" s="138"/>
      <c r="D417" s="160"/>
      <c r="E417" s="161"/>
      <c r="F417" s="162"/>
      <c r="G417" s="158"/>
    </row>
    <row r="418" spans="1:7" ht="15.75">
      <c r="A418" s="153"/>
      <c r="B418" s="138"/>
      <c r="C418" s="138"/>
      <c r="D418" s="160"/>
      <c r="E418" s="161"/>
      <c r="F418" s="162"/>
      <c r="G418" s="158"/>
    </row>
    <row r="419" spans="1:7" ht="15.75">
      <c r="A419" s="153"/>
      <c r="B419" s="138"/>
      <c r="C419" s="138"/>
      <c r="D419" s="160"/>
      <c r="E419" s="161"/>
      <c r="F419" s="162"/>
      <c r="G419" s="158"/>
    </row>
    <row r="420" spans="1:7" ht="15.75">
      <c r="A420" s="153"/>
      <c r="B420" s="138"/>
      <c r="C420" s="138"/>
      <c r="D420" s="160"/>
      <c r="E420" s="161"/>
      <c r="F420" s="162"/>
      <c r="G420" s="158"/>
    </row>
    <row r="421" spans="1:7" ht="15.75">
      <c r="A421" s="153"/>
      <c r="B421" s="138"/>
      <c r="C421" s="138"/>
      <c r="D421" s="160"/>
      <c r="E421" s="161"/>
      <c r="F421" s="162"/>
      <c r="G421" s="158"/>
    </row>
    <row r="422" spans="1:7" ht="15.75">
      <c r="A422" s="153"/>
      <c r="B422" s="138"/>
      <c r="C422" s="138"/>
      <c r="D422" s="160"/>
      <c r="E422" s="161"/>
      <c r="F422" s="162"/>
      <c r="G422" s="158"/>
    </row>
    <row r="423" spans="1:7" ht="15.75">
      <c r="A423" s="153"/>
      <c r="B423" s="138"/>
      <c r="C423" s="138"/>
      <c r="D423" s="160"/>
      <c r="E423" s="161"/>
      <c r="F423" s="162"/>
      <c r="G423" s="158"/>
    </row>
    <row r="424" spans="1:7" ht="15.75">
      <c r="A424" s="153"/>
      <c r="B424" s="138"/>
      <c r="C424" s="138"/>
      <c r="D424" s="160"/>
      <c r="E424" s="161"/>
      <c r="F424" s="162"/>
      <c r="G424" s="158"/>
    </row>
    <row r="425" spans="1:7" ht="15.75">
      <c r="A425" s="153"/>
      <c r="B425" s="138"/>
      <c r="C425" s="138"/>
      <c r="D425" s="160"/>
      <c r="E425" s="161"/>
      <c r="F425" s="162"/>
      <c r="G425" s="158"/>
    </row>
    <row r="426" spans="1:7" ht="15.75">
      <c r="A426" s="153"/>
      <c r="B426" s="138"/>
      <c r="C426" s="138"/>
      <c r="D426" s="160"/>
      <c r="E426" s="161"/>
      <c r="F426" s="162"/>
      <c r="G426" s="158"/>
    </row>
    <row r="427" spans="1:7" ht="15.75">
      <c r="A427" s="153"/>
      <c r="B427" s="138"/>
      <c r="C427" s="138"/>
      <c r="D427" s="160"/>
      <c r="E427" s="161"/>
      <c r="F427" s="162"/>
      <c r="G427" s="158"/>
    </row>
    <row r="428" spans="1:7" ht="15.75">
      <c r="A428" s="153"/>
      <c r="B428" s="138"/>
      <c r="C428" s="138"/>
      <c r="D428" s="160"/>
      <c r="E428" s="161"/>
      <c r="F428" s="162"/>
      <c r="G428" s="158"/>
    </row>
    <row r="429" spans="1:7" ht="15.75">
      <c r="A429" s="153"/>
      <c r="B429" s="138"/>
      <c r="C429" s="138"/>
      <c r="D429" s="160"/>
      <c r="E429" s="161"/>
      <c r="F429" s="162"/>
      <c r="G429" s="158"/>
    </row>
    <row r="430" spans="1:7" ht="15.75">
      <c r="A430" s="153"/>
      <c r="B430" s="138"/>
      <c r="C430" s="138"/>
      <c r="D430" s="160"/>
      <c r="E430" s="161"/>
      <c r="F430" s="162"/>
      <c r="G430" s="158"/>
    </row>
    <row r="431" spans="1:7" ht="15.75">
      <c r="A431" s="153"/>
      <c r="B431" s="138"/>
      <c r="C431" s="138"/>
      <c r="D431" s="160"/>
      <c r="E431" s="161"/>
      <c r="F431" s="162"/>
      <c r="G431" s="158"/>
    </row>
    <row r="432" spans="1:7" ht="15.75">
      <c r="A432" s="153"/>
      <c r="B432" s="138"/>
      <c r="C432" s="138"/>
      <c r="D432" s="160"/>
      <c r="E432" s="161"/>
      <c r="F432" s="162"/>
      <c r="G432" s="158"/>
    </row>
    <row r="433" spans="1:7" ht="15.75">
      <c r="A433" s="153"/>
      <c r="B433" s="138"/>
      <c r="C433" s="138"/>
      <c r="D433" s="160"/>
      <c r="E433" s="161"/>
      <c r="F433" s="162"/>
      <c r="G433" s="158"/>
    </row>
    <row r="434" spans="1:7" ht="15.75">
      <c r="A434" s="153"/>
      <c r="B434" s="138"/>
      <c r="C434" s="138"/>
      <c r="D434" s="160"/>
      <c r="E434" s="161"/>
      <c r="F434" s="162"/>
      <c r="G434" s="158"/>
    </row>
    <row r="435" spans="1:7" ht="15.75">
      <c r="A435" s="153"/>
      <c r="B435" s="138"/>
      <c r="C435" s="138"/>
      <c r="D435" s="160"/>
      <c r="E435" s="161"/>
      <c r="F435" s="162"/>
      <c r="G435" s="158"/>
    </row>
    <row r="436" spans="1:7" ht="15.75">
      <c r="A436" s="153"/>
      <c r="B436" s="138"/>
      <c r="C436" s="138"/>
      <c r="D436" s="160"/>
      <c r="E436" s="161"/>
      <c r="F436" s="162"/>
      <c r="G436" s="158"/>
    </row>
    <row r="437" spans="1:7" ht="15.75">
      <c r="A437" s="153"/>
      <c r="B437" s="138"/>
      <c r="C437" s="138"/>
      <c r="D437" s="160"/>
      <c r="E437" s="161"/>
      <c r="F437" s="162"/>
      <c r="G437" s="158"/>
    </row>
    <row r="438" spans="1:7" ht="15.75">
      <c r="A438" s="153"/>
      <c r="B438" s="138"/>
      <c r="C438" s="138"/>
      <c r="D438" s="160"/>
      <c r="E438" s="161"/>
      <c r="F438" s="162"/>
      <c r="G438" s="158"/>
    </row>
    <row r="439" spans="1:7" ht="15.75">
      <c r="A439" s="153"/>
      <c r="B439" s="138"/>
      <c r="C439" s="138"/>
      <c r="D439" s="160"/>
      <c r="E439" s="161"/>
      <c r="F439" s="162"/>
      <c r="G439" s="158"/>
    </row>
    <row r="440" spans="1:7" ht="15.75">
      <c r="A440" s="153"/>
      <c r="B440" s="138"/>
      <c r="C440" s="138"/>
      <c r="D440" s="160"/>
      <c r="E440" s="161"/>
      <c r="F440" s="162"/>
      <c r="G440" s="158"/>
    </row>
    <row r="441" spans="1:7" ht="15.75">
      <c r="A441" s="153"/>
      <c r="B441" s="138"/>
      <c r="C441" s="138"/>
      <c r="D441" s="160"/>
      <c r="E441" s="161"/>
      <c r="F441" s="162"/>
      <c r="G441" s="158"/>
    </row>
    <row r="442" spans="1:7" ht="15.75">
      <c r="A442" s="153"/>
      <c r="B442" s="138"/>
      <c r="C442" s="138"/>
      <c r="D442" s="160"/>
      <c r="E442" s="161"/>
      <c r="F442" s="162"/>
      <c r="G442" s="158"/>
    </row>
    <row r="443" spans="1:7" ht="15.75">
      <c r="A443" s="153"/>
      <c r="B443" s="138"/>
      <c r="C443" s="138"/>
      <c r="D443" s="160"/>
      <c r="E443" s="161"/>
      <c r="F443" s="162"/>
      <c r="G443" s="158"/>
    </row>
    <row r="444" spans="1:7" ht="15.75">
      <c r="A444" s="153"/>
      <c r="B444" s="138"/>
      <c r="C444" s="138"/>
      <c r="D444" s="160"/>
      <c r="E444" s="161"/>
      <c r="F444" s="162"/>
      <c r="G444" s="158"/>
    </row>
    <row r="445" spans="1:7" ht="15.75">
      <c r="A445" s="153"/>
      <c r="B445" s="138"/>
      <c r="C445" s="138"/>
      <c r="D445" s="160"/>
      <c r="E445" s="161"/>
      <c r="F445" s="162"/>
      <c r="G445" s="158"/>
    </row>
    <row r="446" spans="1:7" ht="15.75">
      <c r="A446" s="153"/>
      <c r="B446" s="138"/>
      <c r="C446" s="138"/>
      <c r="D446" s="160"/>
      <c r="E446" s="161"/>
      <c r="F446" s="162"/>
      <c r="G446" s="158"/>
    </row>
    <row r="447" spans="1:7" ht="15.75">
      <c r="A447" s="153"/>
      <c r="B447" s="138"/>
      <c r="C447" s="138"/>
      <c r="D447" s="160"/>
      <c r="E447" s="161"/>
      <c r="F447" s="162"/>
      <c r="G447" s="158"/>
    </row>
    <row r="448" spans="1:7" ht="15.75">
      <c r="A448" s="153"/>
      <c r="B448" s="138"/>
      <c r="C448" s="138"/>
      <c r="D448" s="160"/>
      <c r="E448" s="161"/>
      <c r="F448" s="162"/>
      <c r="G448" s="158"/>
    </row>
    <row r="449" spans="1:7" ht="15.75">
      <c r="A449" s="153"/>
      <c r="B449" s="138"/>
      <c r="C449" s="138"/>
      <c r="D449" s="160"/>
      <c r="E449" s="161"/>
      <c r="F449" s="162"/>
      <c r="G449" s="158"/>
    </row>
    <row r="450" spans="1:7" ht="15.75">
      <c r="A450" s="153"/>
      <c r="B450" s="138"/>
      <c r="C450" s="138"/>
      <c r="D450" s="160"/>
      <c r="E450" s="161"/>
      <c r="F450" s="162"/>
      <c r="G450" s="158"/>
    </row>
    <row r="451" spans="1:7" ht="15.75">
      <c r="A451" s="153"/>
      <c r="B451" s="138"/>
      <c r="C451" s="138"/>
      <c r="D451" s="160"/>
      <c r="E451" s="161"/>
      <c r="F451" s="162"/>
      <c r="G451" s="158"/>
    </row>
    <row r="452" spans="1:7" ht="15.75">
      <c r="A452" s="153"/>
      <c r="B452" s="138"/>
      <c r="C452" s="138"/>
      <c r="D452" s="160"/>
      <c r="E452" s="161"/>
      <c r="F452" s="162"/>
      <c r="G452" s="158"/>
    </row>
    <row r="453" spans="1:7" ht="15.75">
      <c r="A453" s="153"/>
      <c r="B453" s="138"/>
      <c r="C453" s="138"/>
      <c r="D453" s="160"/>
      <c r="E453" s="161"/>
      <c r="F453" s="162"/>
      <c r="G453" s="158"/>
    </row>
    <row r="454" spans="1:7" ht="15.75">
      <c r="A454" s="153"/>
      <c r="B454" s="138"/>
      <c r="C454" s="138"/>
      <c r="D454" s="160"/>
      <c r="E454" s="161"/>
      <c r="F454" s="162"/>
      <c r="G454" s="158"/>
    </row>
    <row r="455" spans="1:7" ht="15.75">
      <c r="A455" s="153"/>
      <c r="B455" s="138"/>
      <c r="C455" s="138"/>
      <c r="D455" s="160"/>
      <c r="E455" s="161"/>
      <c r="F455" s="162"/>
      <c r="G455" s="158"/>
    </row>
    <row r="456" spans="1:7" ht="15.75">
      <c r="A456" s="153"/>
      <c r="B456" s="138"/>
      <c r="C456" s="138"/>
      <c r="D456" s="160"/>
      <c r="E456" s="161"/>
      <c r="F456" s="162"/>
      <c r="G456" s="158"/>
    </row>
    <row r="457" spans="1:7" ht="15.75">
      <c r="A457" s="153"/>
      <c r="B457" s="138"/>
      <c r="C457" s="138"/>
      <c r="D457" s="160"/>
      <c r="E457" s="161"/>
      <c r="F457" s="162"/>
      <c r="G457" s="158"/>
    </row>
    <row r="458" spans="1:7" ht="15.75">
      <c r="A458" s="153"/>
      <c r="B458" s="138"/>
      <c r="C458" s="138"/>
      <c r="D458" s="160"/>
      <c r="E458" s="161"/>
      <c r="F458" s="162"/>
      <c r="G458" s="158"/>
    </row>
    <row r="459" spans="1:7" ht="15.75">
      <c r="A459" s="153"/>
      <c r="B459" s="138"/>
      <c r="C459" s="138"/>
      <c r="D459" s="160"/>
      <c r="E459" s="161"/>
      <c r="F459" s="162"/>
      <c r="G459" s="158"/>
    </row>
    <row r="460" spans="1:7" ht="15.75">
      <c r="A460" s="153"/>
      <c r="B460" s="138"/>
      <c r="C460" s="138"/>
      <c r="D460" s="160"/>
      <c r="E460" s="161"/>
      <c r="F460" s="162"/>
      <c r="G460" s="158"/>
    </row>
    <row r="461" spans="1:7" ht="15.75">
      <c r="A461" s="153"/>
      <c r="B461" s="138"/>
      <c r="C461" s="138"/>
      <c r="D461" s="160"/>
      <c r="E461" s="161"/>
      <c r="F461" s="162"/>
      <c r="G461" s="158"/>
    </row>
    <row r="462" spans="1:7" ht="15.75">
      <c r="A462" s="153"/>
      <c r="B462" s="138"/>
      <c r="C462" s="138"/>
      <c r="D462" s="160"/>
      <c r="E462" s="161"/>
      <c r="F462" s="162"/>
      <c r="G462" s="158"/>
    </row>
    <row r="463" spans="1:7" ht="15.75">
      <c r="A463" s="153"/>
      <c r="B463" s="138"/>
      <c r="C463" s="138"/>
      <c r="D463" s="160"/>
      <c r="E463" s="161"/>
      <c r="F463" s="162"/>
      <c r="G463" s="158"/>
    </row>
    <row r="464" spans="1:7" ht="15.75">
      <c r="A464" s="153"/>
      <c r="B464" s="138"/>
      <c r="C464" s="138"/>
      <c r="D464" s="160"/>
      <c r="E464" s="161"/>
      <c r="F464" s="162"/>
      <c r="G464" s="158"/>
    </row>
    <row r="465" spans="1:7" ht="15.75">
      <c r="A465" s="153"/>
      <c r="B465" s="138"/>
      <c r="C465" s="138"/>
      <c r="D465" s="160"/>
      <c r="E465" s="161"/>
      <c r="F465" s="162"/>
      <c r="G465" s="158"/>
    </row>
    <row r="466" spans="1:7" ht="15.75">
      <c r="A466" s="153"/>
      <c r="B466" s="138"/>
      <c r="C466" s="138"/>
      <c r="D466" s="160"/>
      <c r="E466" s="161"/>
      <c r="F466" s="162"/>
      <c r="G466" s="158"/>
    </row>
    <row r="467" spans="1:7" ht="15.75">
      <c r="A467" s="153"/>
      <c r="B467" s="138"/>
      <c r="C467" s="138"/>
      <c r="D467" s="160"/>
      <c r="E467" s="161"/>
      <c r="F467" s="162"/>
      <c r="G467" s="158"/>
    </row>
    <row r="468" spans="1:7" ht="15.75">
      <c r="A468" s="153"/>
      <c r="B468" s="138"/>
      <c r="C468" s="138"/>
      <c r="D468" s="160"/>
      <c r="E468" s="161"/>
      <c r="F468" s="162"/>
      <c r="G468" s="158"/>
    </row>
    <row r="469" spans="1:7" ht="15.75">
      <c r="A469" s="153"/>
      <c r="B469" s="138"/>
      <c r="C469" s="138"/>
      <c r="D469" s="160"/>
      <c r="E469" s="161"/>
      <c r="F469" s="162"/>
      <c r="G469" s="158"/>
    </row>
    <row r="470" spans="1:7" ht="15.75">
      <c r="A470" s="153"/>
      <c r="B470" s="138"/>
      <c r="C470" s="138"/>
      <c r="D470" s="160"/>
      <c r="E470" s="161"/>
      <c r="F470" s="162"/>
      <c r="G470" s="158"/>
    </row>
    <row r="471" spans="1:7" ht="15.75">
      <c r="A471" s="153"/>
      <c r="B471" s="138"/>
      <c r="C471" s="138"/>
      <c r="D471" s="160"/>
      <c r="E471" s="161"/>
      <c r="F471" s="162"/>
      <c r="G471" s="158"/>
    </row>
    <row r="472" spans="1:7" ht="15.75">
      <c r="A472" s="153"/>
      <c r="B472" s="138"/>
      <c r="C472" s="138"/>
      <c r="D472" s="160"/>
      <c r="E472" s="161"/>
      <c r="F472" s="162"/>
      <c r="G472" s="158"/>
    </row>
    <row r="473" spans="1:7" ht="15.75">
      <c r="A473" s="153"/>
      <c r="B473" s="138"/>
      <c r="C473" s="138"/>
      <c r="D473" s="160"/>
      <c r="E473" s="161"/>
      <c r="F473" s="162"/>
      <c r="G473" s="158"/>
    </row>
    <row r="474" spans="1:7" ht="15.75">
      <c r="A474" s="153"/>
      <c r="B474" s="138"/>
      <c r="C474" s="138"/>
      <c r="D474" s="160"/>
      <c r="E474" s="161"/>
      <c r="F474" s="162"/>
      <c r="G474" s="158"/>
    </row>
    <row r="475" spans="1:7" ht="15.75">
      <c r="A475" s="153"/>
      <c r="B475" s="138"/>
      <c r="C475" s="138"/>
      <c r="D475" s="160"/>
      <c r="E475" s="161"/>
      <c r="F475" s="162"/>
      <c r="G475" s="158"/>
    </row>
    <row r="476" spans="1:7" ht="15.75">
      <c r="A476" s="153"/>
      <c r="B476" s="138"/>
      <c r="C476" s="138"/>
      <c r="D476" s="160"/>
      <c r="E476" s="161"/>
      <c r="F476" s="162"/>
      <c r="G476" s="158"/>
    </row>
    <row r="477" spans="1:7" ht="15.75">
      <c r="A477" s="153"/>
      <c r="B477" s="138"/>
      <c r="C477" s="138"/>
      <c r="D477" s="160"/>
      <c r="E477" s="161"/>
      <c r="F477" s="162"/>
      <c r="G477" s="158"/>
    </row>
    <row r="478" spans="1:7" ht="15.75">
      <c r="A478" s="153"/>
      <c r="B478" s="138"/>
      <c r="C478" s="138"/>
      <c r="D478" s="160"/>
      <c r="E478" s="161"/>
      <c r="F478" s="162"/>
      <c r="G478" s="158"/>
    </row>
    <row r="479" spans="1:7" ht="15.75">
      <c r="A479" s="153"/>
      <c r="B479" s="138"/>
      <c r="C479" s="138"/>
      <c r="D479" s="160"/>
      <c r="E479" s="161"/>
      <c r="F479" s="162"/>
      <c r="G479" s="158"/>
    </row>
    <row r="480" spans="1:7" ht="15.75">
      <c r="A480" s="153"/>
      <c r="B480" s="138"/>
      <c r="C480" s="138"/>
      <c r="D480" s="160"/>
      <c r="E480" s="161"/>
      <c r="F480" s="162"/>
      <c r="G480" s="158"/>
    </row>
    <row r="481" spans="1:7" ht="15.75">
      <c r="A481" s="153"/>
      <c r="B481" s="138"/>
      <c r="C481" s="138"/>
      <c r="D481" s="160"/>
      <c r="E481" s="161"/>
      <c r="F481" s="162"/>
      <c r="G481" s="158"/>
    </row>
    <row r="482" spans="1:7" ht="15.75">
      <c r="A482" s="153"/>
      <c r="B482" s="138"/>
      <c r="C482" s="138"/>
      <c r="D482" s="160"/>
      <c r="E482" s="161"/>
      <c r="F482" s="162"/>
      <c r="G482" s="158"/>
    </row>
    <row r="483" spans="1:7" ht="15.75">
      <c r="A483" s="153"/>
      <c r="B483" s="138"/>
      <c r="C483" s="138"/>
      <c r="D483" s="160"/>
      <c r="E483" s="161"/>
      <c r="F483" s="162"/>
      <c r="G483" s="158"/>
    </row>
    <row r="484" spans="1:7" ht="15.75">
      <c r="A484" s="153"/>
      <c r="B484" s="138"/>
      <c r="C484" s="138"/>
      <c r="D484" s="160"/>
      <c r="E484" s="161"/>
      <c r="F484" s="162"/>
      <c r="G484" s="158"/>
    </row>
    <row r="485" spans="1:7" ht="15.75">
      <c r="A485" s="153"/>
      <c r="B485" s="138"/>
      <c r="C485" s="138"/>
      <c r="D485" s="160"/>
      <c r="E485" s="161"/>
      <c r="F485" s="162"/>
      <c r="G485" s="158"/>
    </row>
    <row r="486" spans="1:7" ht="15.75">
      <c r="A486" s="153"/>
      <c r="B486" s="138"/>
      <c r="C486" s="138"/>
      <c r="D486" s="160"/>
      <c r="E486" s="161"/>
      <c r="F486" s="162"/>
      <c r="G486" s="158"/>
    </row>
    <row r="487" spans="1:7" ht="15.75">
      <c r="A487" s="153"/>
      <c r="B487" s="138"/>
      <c r="C487" s="138"/>
      <c r="D487" s="160"/>
      <c r="E487" s="161"/>
      <c r="F487" s="162"/>
      <c r="G487" s="158"/>
    </row>
    <row r="488" spans="1:7" ht="15.75">
      <c r="A488" s="153"/>
      <c r="B488" s="138"/>
      <c r="C488" s="138"/>
      <c r="D488" s="160"/>
      <c r="E488" s="161"/>
      <c r="F488" s="162"/>
      <c r="G488" s="158"/>
    </row>
    <row r="489" spans="1:7" ht="15.75">
      <c r="A489" s="153"/>
      <c r="B489" s="138"/>
      <c r="C489" s="138"/>
      <c r="D489" s="160"/>
      <c r="E489" s="161"/>
      <c r="F489" s="162"/>
      <c r="G489" s="158"/>
    </row>
    <row r="490" spans="1:7" ht="15.75">
      <c r="A490" s="153"/>
      <c r="B490" s="138"/>
      <c r="C490" s="138"/>
      <c r="D490" s="160"/>
      <c r="E490" s="161"/>
      <c r="F490" s="162"/>
      <c r="G490" s="158"/>
    </row>
    <row r="491" spans="1:7" ht="15.75">
      <c r="A491" s="153"/>
      <c r="B491" s="138"/>
      <c r="C491" s="138"/>
      <c r="D491" s="160"/>
      <c r="E491" s="161"/>
      <c r="F491" s="162"/>
      <c r="G491" s="158"/>
    </row>
    <row r="492" spans="1:7" ht="15.75">
      <c r="A492" s="153"/>
      <c r="B492" s="138"/>
      <c r="C492" s="138"/>
      <c r="D492" s="160"/>
      <c r="E492" s="161"/>
      <c r="F492" s="162"/>
      <c r="G492" s="158"/>
    </row>
    <row r="493" spans="1:7" ht="15.75">
      <c r="A493" s="153"/>
      <c r="B493" s="138"/>
      <c r="C493" s="138"/>
      <c r="D493" s="160"/>
      <c r="E493" s="161"/>
      <c r="F493" s="162"/>
      <c r="G493" s="158"/>
    </row>
    <row r="494" spans="1:7" ht="15.75">
      <c r="A494" s="153"/>
      <c r="B494" s="138"/>
      <c r="C494" s="138"/>
      <c r="D494" s="160"/>
      <c r="E494" s="161"/>
      <c r="F494" s="162"/>
      <c r="G494" s="158"/>
    </row>
    <row r="495" spans="1:7" ht="15.75">
      <c r="A495" s="153"/>
      <c r="B495" s="138"/>
      <c r="C495" s="138"/>
      <c r="D495" s="160"/>
      <c r="E495" s="161"/>
      <c r="F495" s="162"/>
      <c r="G495" s="158"/>
    </row>
    <row r="496" spans="1:7" ht="15.75">
      <c r="A496" s="153"/>
      <c r="B496" s="138"/>
      <c r="C496" s="138"/>
      <c r="D496" s="160"/>
      <c r="E496" s="161"/>
      <c r="F496" s="162"/>
      <c r="G496" s="158"/>
    </row>
    <row r="497" spans="1:7" ht="15.75">
      <c r="A497" s="153"/>
      <c r="B497" s="138"/>
      <c r="C497" s="138"/>
      <c r="D497" s="160"/>
      <c r="E497" s="161"/>
      <c r="F497" s="162"/>
      <c r="G497" s="158"/>
    </row>
    <row r="498" spans="1:7" ht="15.75">
      <c r="A498" s="153"/>
      <c r="B498" s="138"/>
      <c r="C498" s="138"/>
      <c r="D498" s="160"/>
      <c r="E498" s="161"/>
      <c r="F498" s="162"/>
      <c r="G498" s="158"/>
    </row>
    <row r="499" spans="1:7" ht="15.75">
      <c r="A499" s="153"/>
      <c r="B499" s="138"/>
      <c r="C499" s="138"/>
      <c r="D499" s="160"/>
      <c r="E499" s="161"/>
      <c r="F499" s="162"/>
      <c r="G499" s="158"/>
    </row>
    <row r="500" spans="1:7" ht="15.75">
      <c r="A500" s="153"/>
      <c r="B500" s="138"/>
      <c r="C500" s="138"/>
      <c r="D500" s="160"/>
      <c r="E500" s="161"/>
      <c r="F500" s="162"/>
      <c r="G500" s="158"/>
    </row>
    <row r="501" spans="1:7" ht="15.75">
      <c r="A501" s="153"/>
      <c r="B501" s="138"/>
      <c r="C501" s="138"/>
      <c r="D501" s="160"/>
      <c r="E501" s="161"/>
      <c r="F501" s="162"/>
      <c r="G501" s="158"/>
    </row>
    <row r="502" spans="1:7" ht="15.75">
      <c r="A502" s="153"/>
      <c r="B502" s="138"/>
      <c r="C502" s="138"/>
      <c r="D502" s="160"/>
      <c r="E502" s="161"/>
      <c r="F502" s="162"/>
      <c r="G502" s="158"/>
    </row>
    <row r="503" spans="1:7" ht="15.75">
      <c r="A503" s="153"/>
      <c r="B503" s="138"/>
      <c r="C503" s="138"/>
      <c r="D503" s="160"/>
      <c r="E503" s="161"/>
      <c r="F503" s="162"/>
      <c r="G503" s="158"/>
    </row>
    <row r="504" spans="1:7" ht="15.75">
      <c r="A504" s="153"/>
      <c r="B504" s="138"/>
      <c r="C504" s="138"/>
      <c r="D504" s="160"/>
      <c r="E504" s="161"/>
      <c r="F504" s="162"/>
      <c r="G504" s="158"/>
    </row>
    <row r="505" spans="1:7" ht="15.75">
      <c r="A505" s="153"/>
      <c r="B505" s="138"/>
      <c r="C505" s="138"/>
      <c r="D505" s="160"/>
      <c r="E505" s="161"/>
      <c r="F505" s="162"/>
      <c r="G505" s="158"/>
    </row>
    <row r="506" spans="1:7" ht="15.75">
      <c r="A506" s="153"/>
      <c r="B506" s="138"/>
      <c r="C506" s="138"/>
      <c r="D506" s="160"/>
      <c r="E506" s="161"/>
      <c r="F506" s="162"/>
      <c r="G506" s="158"/>
    </row>
    <row r="507" spans="1:7" ht="15.75">
      <c r="A507" s="153"/>
      <c r="B507" s="138"/>
      <c r="C507" s="138"/>
      <c r="D507" s="160"/>
      <c r="E507" s="161"/>
      <c r="F507" s="162"/>
      <c r="G507" s="158"/>
    </row>
    <row r="508" spans="1:7" ht="15.75">
      <c r="A508" s="153"/>
      <c r="B508" s="138"/>
      <c r="C508" s="138"/>
      <c r="D508" s="160"/>
      <c r="E508" s="161"/>
      <c r="F508" s="162"/>
      <c r="G508" s="158"/>
    </row>
    <row r="509" spans="1:7" ht="15.75">
      <c r="A509" s="153"/>
      <c r="B509" s="138"/>
      <c r="C509" s="138"/>
      <c r="D509" s="160"/>
      <c r="E509" s="161"/>
      <c r="F509" s="162"/>
      <c r="G509" s="158"/>
    </row>
    <row r="510" spans="1:7" ht="15.75">
      <c r="A510" s="153"/>
      <c r="B510" s="138"/>
      <c r="C510" s="138"/>
      <c r="D510" s="160"/>
      <c r="E510" s="161"/>
      <c r="F510" s="162"/>
      <c r="G510" s="158"/>
    </row>
    <row r="511" spans="1:7" ht="15.75">
      <c r="A511" s="153"/>
      <c r="B511" s="138"/>
      <c r="C511" s="138"/>
      <c r="D511" s="160"/>
      <c r="E511" s="161"/>
      <c r="F511" s="162"/>
      <c r="G511" s="158"/>
    </row>
    <row r="512" spans="1:7" ht="15.75">
      <c r="A512" s="153"/>
      <c r="B512" s="138"/>
      <c r="C512" s="138"/>
      <c r="D512" s="160"/>
      <c r="E512" s="161"/>
      <c r="F512" s="162"/>
      <c r="G512" s="158"/>
    </row>
    <row r="513" spans="1:7" ht="15.75">
      <c r="A513" s="153"/>
      <c r="B513" s="138"/>
      <c r="C513" s="138"/>
      <c r="D513" s="160"/>
      <c r="E513" s="161"/>
      <c r="F513" s="162"/>
      <c r="G513" s="158"/>
    </row>
    <row r="514" spans="1:7" ht="15.75">
      <c r="A514" s="153"/>
      <c r="B514" s="138"/>
      <c r="C514" s="138"/>
      <c r="D514" s="160"/>
      <c r="E514" s="161"/>
      <c r="F514" s="162"/>
      <c r="G514" s="158"/>
    </row>
    <row r="515" spans="1:7" ht="15.75">
      <c r="A515" s="153"/>
      <c r="B515" s="138"/>
      <c r="C515" s="138"/>
      <c r="D515" s="160"/>
      <c r="E515" s="161"/>
      <c r="F515" s="162"/>
      <c r="G515" s="158"/>
    </row>
    <row r="516" spans="1:7" ht="15.75">
      <c r="A516" s="153"/>
      <c r="B516" s="138"/>
      <c r="C516" s="138"/>
      <c r="D516" s="160"/>
      <c r="E516" s="161"/>
      <c r="F516" s="162"/>
      <c r="G516" s="158"/>
    </row>
    <row r="517" spans="1:7" ht="15.75">
      <c r="A517" s="153"/>
      <c r="B517" s="138"/>
      <c r="C517" s="138"/>
      <c r="D517" s="160"/>
      <c r="E517" s="161"/>
      <c r="F517" s="162"/>
      <c r="G517" s="158"/>
    </row>
    <row r="518" spans="1:7" ht="15.75">
      <c r="A518" s="153"/>
      <c r="B518" s="138"/>
      <c r="C518" s="138"/>
      <c r="D518" s="160"/>
      <c r="E518" s="161"/>
      <c r="F518" s="162"/>
      <c r="G518" s="158"/>
    </row>
    <row r="519" spans="1:7" ht="15.75">
      <c r="A519" s="153"/>
      <c r="B519" s="138"/>
      <c r="C519" s="138"/>
      <c r="D519" s="160"/>
      <c r="E519" s="161"/>
      <c r="F519" s="162"/>
      <c r="G519" s="158"/>
    </row>
    <row r="520" spans="1:7" ht="15.75">
      <c r="A520" s="153"/>
      <c r="B520" s="138"/>
      <c r="C520" s="138"/>
      <c r="D520" s="160"/>
      <c r="E520" s="161"/>
      <c r="F520" s="162"/>
      <c r="G520" s="158"/>
    </row>
    <row r="521" spans="1:7" ht="15.75">
      <c r="A521" s="153"/>
      <c r="B521" s="138"/>
      <c r="C521" s="138"/>
      <c r="D521" s="160"/>
      <c r="E521" s="161"/>
      <c r="F521" s="162"/>
      <c r="G521" s="158"/>
    </row>
    <row r="522" spans="1:7" ht="15.75">
      <c r="A522" s="153"/>
      <c r="B522" s="138"/>
      <c r="C522" s="138"/>
      <c r="D522" s="160"/>
      <c r="E522" s="161"/>
      <c r="F522" s="162"/>
      <c r="G522" s="158"/>
    </row>
    <row r="523" spans="1:7" ht="15.75">
      <c r="A523" s="153"/>
      <c r="B523" s="138"/>
      <c r="C523" s="138"/>
      <c r="D523" s="160"/>
      <c r="E523" s="161"/>
      <c r="F523" s="162"/>
      <c r="G523" s="158"/>
    </row>
    <row r="524" spans="1:7" ht="15.75">
      <c r="A524" s="153"/>
      <c r="B524" s="138"/>
      <c r="C524" s="138"/>
      <c r="D524" s="160"/>
      <c r="E524" s="161"/>
      <c r="F524" s="162"/>
      <c r="G524" s="158"/>
    </row>
    <row r="525" spans="1:7" ht="15.75">
      <c r="A525" s="153"/>
      <c r="B525" s="138"/>
      <c r="C525" s="138"/>
      <c r="D525" s="160"/>
      <c r="E525" s="161"/>
      <c r="F525" s="162"/>
      <c r="G525" s="158"/>
    </row>
    <row r="526" spans="1:7" ht="15.75">
      <c r="A526" s="153"/>
      <c r="B526" s="138"/>
      <c r="C526" s="138"/>
      <c r="D526" s="160"/>
      <c r="E526" s="161"/>
      <c r="F526" s="162"/>
      <c r="G526" s="158"/>
    </row>
    <row r="527" spans="1:7" ht="15.75">
      <c r="A527" s="153"/>
      <c r="B527" s="138"/>
      <c r="C527" s="138"/>
      <c r="D527" s="160"/>
      <c r="E527" s="161"/>
      <c r="F527" s="162"/>
      <c r="G527" s="158"/>
    </row>
    <row r="528" spans="1:7" ht="15.75">
      <c r="A528" s="153"/>
      <c r="B528" s="138"/>
      <c r="C528" s="138"/>
      <c r="D528" s="160"/>
      <c r="E528" s="161"/>
      <c r="F528" s="162"/>
      <c r="G528" s="158"/>
    </row>
    <row r="529" spans="1:7" ht="15.75">
      <c r="A529" s="153"/>
      <c r="B529" s="138"/>
      <c r="C529" s="138"/>
      <c r="D529" s="160"/>
      <c r="E529" s="161"/>
      <c r="F529" s="162"/>
      <c r="G529" s="158"/>
    </row>
    <row r="530" spans="1:7" ht="15.75">
      <c r="A530" s="153"/>
      <c r="B530" s="138"/>
      <c r="C530" s="138"/>
      <c r="D530" s="160"/>
      <c r="E530" s="161"/>
      <c r="F530" s="162"/>
      <c r="G530" s="158"/>
    </row>
    <row r="531" spans="1:7" ht="15.75">
      <c r="A531" s="153"/>
      <c r="B531" s="138"/>
      <c r="C531" s="138"/>
      <c r="D531" s="160"/>
      <c r="E531" s="161"/>
      <c r="F531" s="162"/>
      <c r="G531" s="158"/>
    </row>
    <row r="532" spans="1:7" ht="15.75">
      <c r="A532" s="153"/>
      <c r="B532" s="138"/>
      <c r="C532" s="138"/>
      <c r="D532" s="160"/>
      <c r="E532" s="161"/>
      <c r="F532" s="162"/>
      <c r="G532" s="158"/>
    </row>
    <row r="533" spans="1:7" ht="15.75">
      <c r="A533" s="153"/>
      <c r="B533" s="138"/>
      <c r="C533" s="138"/>
      <c r="D533" s="160"/>
      <c r="E533" s="161"/>
      <c r="F533" s="162"/>
      <c r="G533" s="158"/>
    </row>
    <row r="534" spans="1:7" ht="15.75">
      <c r="A534" s="153"/>
      <c r="B534" s="138"/>
      <c r="C534" s="138"/>
      <c r="D534" s="160"/>
      <c r="E534" s="161"/>
      <c r="F534" s="162"/>
      <c r="G534" s="158"/>
    </row>
    <row r="535" spans="1:7" ht="15.75">
      <c r="A535" s="153"/>
      <c r="B535" s="138"/>
      <c r="C535" s="138"/>
      <c r="D535" s="160"/>
      <c r="E535" s="161"/>
      <c r="F535" s="162"/>
      <c r="G535" s="158"/>
    </row>
    <row r="536" spans="1:7" ht="15.75">
      <c r="A536" s="153"/>
      <c r="B536" s="138"/>
      <c r="C536" s="138"/>
      <c r="D536" s="160"/>
      <c r="E536" s="161"/>
      <c r="F536" s="162"/>
      <c r="G536" s="158"/>
    </row>
    <row r="537" spans="1:7" ht="15.75">
      <c r="A537" s="153"/>
      <c r="B537" s="138"/>
      <c r="C537" s="138"/>
      <c r="D537" s="160"/>
      <c r="E537" s="161"/>
      <c r="F537" s="162"/>
      <c r="G537" s="158"/>
    </row>
    <row r="538" spans="1:7" ht="15.75">
      <c r="A538" s="153"/>
      <c r="B538" s="138"/>
      <c r="C538" s="138"/>
      <c r="D538" s="160"/>
      <c r="E538" s="161"/>
      <c r="F538" s="162"/>
      <c r="G538" s="158"/>
    </row>
    <row r="539" spans="1:7" ht="15.75">
      <c r="A539" s="153"/>
      <c r="B539" s="138"/>
      <c r="C539" s="138"/>
      <c r="D539" s="160"/>
      <c r="E539" s="161"/>
      <c r="F539" s="162"/>
      <c r="G539" s="158"/>
    </row>
    <row r="540" spans="1:7" ht="15.75">
      <c r="A540" s="153"/>
      <c r="B540" s="138"/>
      <c r="C540" s="138"/>
      <c r="D540" s="160"/>
      <c r="E540" s="161"/>
      <c r="F540" s="162"/>
      <c r="G540" s="158"/>
    </row>
    <row r="541" spans="1:7" ht="15.75">
      <c r="A541" s="153"/>
      <c r="B541" s="138"/>
      <c r="C541" s="138"/>
      <c r="D541" s="160"/>
      <c r="E541" s="161"/>
      <c r="F541" s="162"/>
      <c r="G541" s="158"/>
    </row>
    <row r="542" spans="1:7" ht="15.75">
      <c r="A542" s="153"/>
      <c r="B542" s="138"/>
      <c r="C542" s="138"/>
      <c r="D542" s="160"/>
      <c r="E542" s="161"/>
      <c r="F542" s="162"/>
      <c r="G542" s="158"/>
    </row>
    <row r="543" spans="1:7" ht="15.75">
      <c r="A543" s="153"/>
      <c r="B543" s="138"/>
      <c r="C543" s="138"/>
      <c r="D543" s="160"/>
      <c r="E543" s="161"/>
      <c r="F543" s="162"/>
      <c r="G543" s="158"/>
    </row>
    <row r="544" spans="1:7" ht="15.75">
      <c r="A544" s="153"/>
      <c r="B544" s="138"/>
      <c r="C544" s="138"/>
      <c r="D544" s="160"/>
      <c r="E544" s="161"/>
      <c r="F544" s="162"/>
      <c r="G544" s="158"/>
    </row>
    <row r="545" spans="1:7" ht="15.75">
      <c r="A545" s="153"/>
      <c r="B545" s="138"/>
      <c r="C545" s="138"/>
      <c r="D545" s="160"/>
      <c r="E545" s="161"/>
      <c r="F545" s="162"/>
      <c r="G545" s="158"/>
    </row>
    <row r="546" spans="1:7" ht="15.75">
      <c r="A546" s="153"/>
      <c r="B546" s="138"/>
      <c r="C546" s="138"/>
      <c r="D546" s="160"/>
      <c r="E546" s="161"/>
      <c r="F546" s="162"/>
      <c r="G546" s="158"/>
    </row>
    <row r="547" spans="1:7" ht="15.75">
      <c r="A547" s="153"/>
      <c r="B547" s="138"/>
      <c r="C547" s="138"/>
      <c r="D547" s="160"/>
      <c r="E547" s="161"/>
      <c r="F547" s="162"/>
      <c r="G547" s="158"/>
    </row>
    <row r="548" spans="1:7" ht="15.75">
      <c r="A548" s="153"/>
      <c r="B548" s="138"/>
      <c r="C548" s="138"/>
      <c r="D548" s="160"/>
      <c r="E548" s="161"/>
      <c r="F548" s="162"/>
      <c r="G548" s="158"/>
    </row>
    <row r="549" spans="1:7" ht="15.75">
      <c r="A549" s="153"/>
      <c r="B549" s="138"/>
      <c r="C549" s="138"/>
      <c r="D549" s="160"/>
      <c r="E549" s="161"/>
      <c r="F549" s="162"/>
      <c r="G549" s="158"/>
    </row>
    <row r="550" spans="1:7" ht="15.75">
      <c r="A550" s="153"/>
      <c r="B550" s="138"/>
      <c r="C550" s="138"/>
      <c r="D550" s="160"/>
      <c r="E550" s="161"/>
      <c r="F550" s="162"/>
      <c r="G550" s="158"/>
    </row>
    <row r="551" spans="1:7" ht="15.75">
      <c r="A551" s="153"/>
      <c r="B551" s="138"/>
      <c r="C551" s="138"/>
      <c r="D551" s="160"/>
      <c r="E551" s="161"/>
      <c r="F551" s="162"/>
      <c r="G551" s="158"/>
    </row>
    <row r="552" spans="1:7" ht="15.75">
      <c r="A552" s="153"/>
      <c r="B552" s="138"/>
      <c r="C552" s="138"/>
      <c r="D552" s="160"/>
      <c r="E552" s="161"/>
      <c r="F552" s="162"/>
      <c r="G552" s="158"/>
    </row>
    <row r="553" spans="1:7" ht="15.75">
      <c r="A553" s="153"/>
      <c r="B553" s="138"/>
      <c r="C553" s="138"/>
      <c r="D553" s="160"/>
      <c r="E553" s="161"/>
      <c r="F553" s="162"/>
      <c r="G553" s="158"/>
    </row>
    <row r="554" spans="1:7" ht="15.75">
      <c r="A554" s="153"/>
      <c r="B554" s="138"/>
      <c r="C554" s="138"/>
      <c r="D554" s="160"/>
      <c r="E554" s="161"/>
      <c r="F554" s="162"/>
      <c r="G554" s="158"/>
    </row>
    <row r="555" spans="1:7" ht="15.75">
      <c r="A555" s="153"/>
      <c r="B555" s="138"/>
      <c r="C555" s="138"/>
      <c r="D555" s="160"/>
      <c r="E555" s="161"/>
      <c r="F555" s="162"/>
      <c r="G555" s="158"/>
    </row>
    <row r="556" spans="1:7" ht="15.75">
      <c r="A556" s="153"/>
      <c r="B556" s="138"/>
      <c r="C556" s="138"/>
      <c r="D556" s="160"/>
      <c r="E556" s="161"/>
      <c r="F556" s="162"/>
      <c r="G556" s="158"/>
    </row>
    <row r="557" spans="1:7" ht="15.75">
      <c r="A557" s="153"/>
      <c r="B557" s="138"/>
      <c r="C557" s="138"/>
      <c r="D557" s="160"/>
      <c r="E557" s="161"/>
      <c r="F557" s="162"/>
      <c r="G557" s="158"/>
    </row>
    <row r="558" spans="1:7" ht="15.75">
      <c r="A558" s="153"/>
      <c r="B558" s="138"/>
      <c r="C558" s="138"/>
      <c r="D558" s="160"/>
      <c r="E558" s="161"/>
      <c r="F558" s="162"/>
      <c r="G558" s="158"/>
    </row>
    <row r="559" spans="1:7" ht="15.75">
      <c r="A559" s="153"/>
      <c r="B559" s="138"/>
      <c r="C559" s="138"/>
      <c r="D559" s="160"/>
      <c r="E559" s="161"/>
      <c r="F559" s="162"/>
      <c r="G559" s="158"/>
    </row>
    <row r="560" spans="1:7" ht="15.75">
      <c r="A560" s="153"/>
      <c r="B560" s="138"/>
      <c r="C560" s="138"/>
      <c r="D560" s="160"/>
      <c r="E560" s="161"/>
      <c r="F560" s="162"/>
      <c r="G560" s="158"/>
    </row>
    <row r="561" spans="1:7" ht="15.75">
      <c r="A561" s="153"/>
      <c r="B561" s="138"/>
      <c r="C561" s="138"/>
      <c r="D561" s="160"/>
      <c r="E561" s="161"/>
      <c r="F561" s="162"/>
      <c r="G561" s="158"/>
    </row>
    <row r="562" spans="1:7" ht="15.75">
      <c r="A562" s="153"/>
      <c r="B562" s="138"/>
      <c r="C562" s="138"/>
      <c r="D562" s="160"/>
      <c r="E562" s="161"/>
      <c r="F562" s="162"/>
      <c r="G562" s="158"/>
    </row>
    <row r="563" spans="1:7" ht="15.75">
      <c r="A563" s="153"/>
      <c r="B563" s="138"/>
      <c r="C563" s="138"/>
      <c r="D563" s="160"/>
      <c r="E563" s="161"/>
      <c r="F563" s="162"/>
      <c r="G563" s="158"/>
    </row>
    <row r="564" spans="1:7" ht="15.75">
      <c r="A564" s="153"/>
      <c r="B564" s="138"/>
      <c r="C564" s="138"/>
      <c r="D564" s="160"/>
      <c r="E564" s="161"/>
      <c r="F564" s="162"/>
      <c r="G564" s="158"/>
    </row>
    <row r="565" spans="1:7" ht="15.75">
      <c r="A565" s="153"/>
      <c r="B565" s="138"/>
      <c r="C565" s="138"/>
      <c r="D565" s="160"/>
      <c r="E565" s="161"/>
      <c r="F565" s="162"/>
      <c r="G565" s="158"/>
    </row>
    <row r="566" spans="1:7" ht="15.75">
      <c r="A566" s="153"/>
      <c r="B566" s="138"/>
      <c r="C566" s="138"/>
      <c r="D566" s="160"/>
      <c r="E566" s="161"/>
      <c r="F566" s="162"/>
      <c r="G566" s="158"/>
    </row>
    <row r="567" spans="1:7" ht="15.75">
      <c r="A567" s="153"/>
      <c r="B567" s="138"/>
      <c r="C567" s="138"/>
      <c r="D567" s="160"/>
      <c r="E567" s="161"/>
      <c r="F567" s="162"/>
      <c r="G567" s="158"/>
    </row>
    <row r="568" spans="1:7" ht="15.75">
      <c r="A568" s="153"/>
      <c r="B568" s="138"/>
      <c r="C568" s="138"/>
      <c r="D568" s="160"/>
      <c r="E568" s="161"/>
      <c r="F568" s="162"/>
      <c r="G568" s="158"/>
    </row>
    <row r="569" spans="1:7" ht="15.75">
      <c r="A569" s="153"/>
      <c r="B569" s="138"/>
      <c r="C569" s="138"/>
      <c r="D569" s="160"/>
      <c r="E569" s="161"/>
      <c r="F569" s="162"/>
      <c r="G569" s="158"/>
    </row>
    <row r="570" spans="1:7" ht="15.75">
      <c r="A570" s="153"/>
      <c r="B570" s="138"/>
      <c r="C570" s="138"/>
      <c r="D570" s="160"/>
      <c r="E570" s="161"/>
      <c r="F570" s="162"/>
      <c r="G570" s="158"/>
    </row>
    <row r="571" spans="1:7" ht="15.75">
      <c r="A571" s="153"/>
      <c r="B571" s="138"/>
      <c r="C571" s="138"/>
      <c r="D571" s="160"/>
      <c r="E571" s="161"/>
      <c r="F571" s="162"/>
      <c r="G571" s="158"/>
    </row>
    <row r="572" spans="1:7" ht="15.75">
      <c r="A572" s="153"/>
      <c r="B572" s="138"/>
      <c r="C572" s="138"/>
      <c r="D572" s="160"/>
      <c r="E572" s="161"/>
      <c r="F572" s="162"/>
      <c r="G572" s="158"/>
    </row>
    <row r="573" spans="1:7" ht="15.75">
      <c r="A573" s="153"/>
      <c r="B573" s="138"/>
      <c r="C573" s="138"/>
      <c r="D573" s="160"/>
      <c r="E573" s="161"/>
      <c r="F573" s="162"/>
      <c r="G573" s="158"/>
    </row>
    <row r="574" spans="1:7" ht="15.75">
      <c r="A574" s="153"/>
      <c r="B574" s="138"/>
      <c r="C574" s="138"/>
      <c r="D574" s="160"/>
      <c r="E574" s="161"/>
      <c r="F574" s="162"/>
      <c r="G574" s="158"/>
    </row>
    <row r="575" spans="1:7" ht="15.75">
      <c r="A575" s="153"/>
      <c r="B575" s="138"/>
      <c r="C575" s="138"/>
      <c r="D575" s="160"/>
      <c r="E575" s="161"/>
      <c r="F575" s="162"/>
      <c r="G575" s="158"/>
    </row>
    <row r="576" spans="1:7" ht="15.75">
      <c r="A576" s="153"/>
      <c r="B576" s="138"/>
      <c r="C576" s="138"/>
      <c r="D576" s="160"/>
      <c r="E576" s="161"/>
      <c r="F576" s="162"/>
      <c r="G576" s="158"/>
    </row>
    <row r="577" spans="1:7" ht="15.75">
      <c r="A577" s="153"/>
      <c r="B577" s="138"/>
      <c r="C577" s="138"/>
      <c r="D577" s="160"/>
      <c r="E577" s="161"/>
      <c r="F577" s="162"/>
      <c r="G577" s="158"/>
    </row>
    <row r="578" spans="1:7" ht="15.75">
      <c r="A578" s="153"/>
      <c r="B578" s="138"/>
      <c r="C578" s="138"/>
      <c r="D578" s="160"/>
      <c r="E578" s="161"/>
      <c r="F578" s="162"/>
      <c r="G578" s="158"/>
    </row>
    <row r="579" spans="1:7" ht="15.75">
      <c r="A579" s="153"/>
      <c r="B579" s="138"/>
      <c r="C579" s="138"/>
      <c r="D579" s="160"/>
      <c r="E579" s="161"/>
      <c r="F579" s="162"/>
      <c r="G579" s="158"/>
    </row>
    <row r="580" spans="1:7" ht="15.75">
      <c r="A580" s="153"/>
      <c r="B580" s="138"/>
      <c r="C580" s="138"/>
      <c r="D580" s="160"/>
      <c r="E580" s="161"/>
      <c r="F580" s="162"/>
      <c r="G580" s="158"/>
    </row>
    <row r="581" spans="1:7" ht="15.75">
      <c r="A581" s="153"/>
      <c r="B581" s="138"/>
      <c r="C581" s="138"/>
      <c r="D581" s="160"/>
      <c r="E581" s="161"/>
      <c r="F581" s="162"/>
      <c r="G581" s="158"/>
    </row>
    <row r="582" spans="1:7" ht="15.75">
      <c r="A582" s="153"/>
      <c r="B582" s="138"/>
      <c r="C582" s="138"/>
      <c r="D582" s="160"/>
      <c r="E582" s="161"/>
      <c r="F582" s="162"/>
      <c r="G582" s="158"/>
    </row>
    <row r="583" spans="1:7" ht="15.75">
      <c r="A583" s="153"/>
      <c r="B583" s="138"/>
      <c r="C583" s="138"/>
      <c r="D583" s="160"/>
      <c r="E583" s="161"/>
      <c r="F583" s="162"/>
      <c r="G583" s="158"/>
    </row>
    <row r="584" spans="1:7" ht="15.75">
      <c r="A584" s="153"/>
      <c r="B584" s="138"/>
      <c r="C584" s="138"/>
      <c r="D584" s="160"/>
      <c r="E584" s="161"/>
      <c r="F584" s="162"/>
      <c r="G584" s="158"/>
    </row>
    <row r="585" spans="1:7" ht="15.75">
      <c r="A585" s="153"/>
      <c r="B585" s="138"/>
      <c r="C585" s="138"/>
      <c r="D585" s="160"/>
      <c r="E585" s="161"/>
      <c r="F585" s="162"/>
      <c r="G585" s="158"/>
    </row>
    <row r="586" spans="1:7" ht="15.75">
      <c r="A586" s="153"/>
      <c r="B586" s="138"/>
      <c r="C586" s="138"/>
      <c r="D586" s="160"/>
      <c r="E586" s="161"/>
      <c r="F586" s="162"/>
      <c r="G586" s="158"/>
    </row>
    <row r="587" spans="1:7" ht="15.75">
      <c r="A587" s="153"/>
      <c r="B587" s="138"/>
      <c r="C587" s="138"/>
      <c r="D587" s="160"/>
      <c r="E587" s="161"/>
      <c r="F587" s="162"/>
      <c r="G587" s="158"/>
    </row>
    <row r="588" spans="1:7" ht="15.75">
      <c r="A588" s="153"/>
      <c r="B588" s="138"/>
      <c r="C588" s="138"/>
      <c r="D588" s="160"/>
      <c r="E588" s="161"/>
      <c r="F588" s="162"/>
      <c r="G588" s="158"/>
    </row>
    <row r="589" spans="1:7" ht="15.75">
      <c r="A589" s="153"/>
      <c r="B589" s="138"/>
      <c r="C589" s="138"/>
      <c r="D589" s="160"/>
      <c r="E589" s="161"/>
      <c r="F589" s="162"/>
      <c r="G589" s="158"/>
    </row>
    <row r="590" spans="1:7" ht="15.75">
      <c r="A590" s="153"/>
      <c r="B590" s="138"/>
      <c r="C590" s="138"/>
      <c r="D590" s="160"/>
      <c r="E590" s="161"/>
      <c r="F590" s="162"/>
      <c r="G590" s="158"/>
    </row>
    <row r="591" spans="1:7" ht="15.75">
      <c r="A591" s="153"/>
      <c r="B591" s="138"/>
      <c r="C591" s="138"/>
      <c r="D591" s="160"/>
      <c r="E591" s="161"/>
      <c r="F591" s="162"/>
      <c r="G591" s="158"/>
    </row>
    <row r="592" spans="1:7" ht="15.75">
      <c r="A592" s="153"/>
      <c r="B592" s="138"/>
      <c r="C592" s="138"/>
      <c r="D592" s="160"/>
      <c r="E592" s="161"/>
      <c r="F592" s="162"/>
      <c r="G592" s="158"/>
    </row>
    <row r="593" spans="1:7" ht="15.75">
      <c r="A593" s="153"/>
      <c r="B593" s="138"/>
      <c r="C593" s="138"/>
      <c r="D593" s="160"/>
      <c r="E593" s="161"/>
      <c r="F593" s="162"/>
      <c r="G593" s="158"/>
    </row>
    <row r="594" spans="1:7" ht="15.75">
      <c r="A594" s="153"/>
      <c r="B594" s="138"/>
      <c r="C594" s="138"/>
      <c r="D594" s="160"/>
      <c r="E594" s="161"/>
      <c r="F594" s="162"/>
      <c r="G594" s="158"/>
    </row>
    <row r="595" spans="1:7" ht="15.75">
      <c r="A595" s="153"/>
      <c r="B595" s="138"/>
      <c r="C595" s="138"/>
      <c r="D595" s="160"/>
      <c r="E595" s="161"/>
      <c r="F595" s="162"/>
      <c r="G595" s="158"/>
    </row>
    <row r="596" spans="1:7" ht="15.75">
      <c r="A596" s="153"/>
      <c r="B596" s="138"/>
      <c r="C596" s="138"/>
      <c r="D596" s="160"/>
      <c r="E596" s="161"/>
      <c r="F596" s="162"/>
      <c r="G596" s="158"/>
    </row>
  </sheetData>
  <sheetProtection password="C4CA" sheet="1" objects="1" scenarios="1"/>
  <dataValidations count="2">
    <dataValidation type="whole" allowBlank="1" showInputMessage="1" showErrorMessage="1" promptTitle="digitar código de arrecadação" prompt="codigo deve estar entre 201 e 300" errorTitle="código errado redigite" error="código deve estar entre 201 e 300" sqref="G21:G50">
      <formula1>201</formula1>
      <formula2>300</formula2>
    </dataValidation>
    <dataValidation type="whole" allowBlank="1" showInputMessage="1" showErrorMessage="1" promptTitle="digitar código de doação" prompt="codigo deve estar entre 1 e 200" errorTitle="código errado redigite" error="código deve estar entre 1 e 200" sqref="G53:G596">
      <formula1>1</formula1>
      <formula2>200</formula2>
    </dataValidation>
  </dataValidations>
  <printOptions/>
  <pageMargins left="0.5905511811023623" right="0" top="0.5905511811023623" bottom="0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3"/>
  <dimension ref="A1:J70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64.00390625" style="0" customWidth="1"/>
    <col min="5" max="5" width="11.7109375" style="0" customWidth="1"/>
  </cols>
  <sheetData>
    <row r="1" spans="1:7" ht="15.75">
      <c r="A1" s="147" t="str">
        <f>abril!A1</f>
        <v>Lions Clube de</v>
      </c>
      <c r="B1" s="49"/>
      <c r="C1" s="50"/>
      <c r="D1" s="50"/>
      <c r="E1" s="50"/>
      <c r="F1" s="50"/>
      <c r="G1" s="50"/>
    </row>
    <row r="2" spans="1:7" ht="15">
      <c r="A2" s="48" t="str">
        <f>abril!A2</f>
        <v>AL 2006/2007 - Gestão do CL...... E CaL DM.....</v>
      </c>
      <c r="B2" s="49"/>
      <c r="C2" s="50"/>
      <c r="D2" s="50"/>
      <c r="E2" s="50"/>
      <c r="F2" s="50"/>
      <c r="G2" s="50"/>
    </row>
    <row r="3" spans="1:7" ht="15">
      <c r="A3" s="48" t="str">
        <f>abril!A3</f>
        <v>Lema: ................................</v>
      </c>
      <c r="B3" s="49"/>
      <c r="C3" s="50"/>
      <c r="D3" s="50"/>
      <c r="E3" s="50"/>
      <c r="F3" s="50"/>
      <c r="G3" s="50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tr">
        <f>julho!A7</f>
        <v>Governadoria do Casal  CL Domingos Alves de Lima Neto e CaL DM Clara Amélia Alves de Lima</v>
      </c>
      <c r="B7" s="147"/>
      <c r="C7" s="147"/>
      <c r="D7" s="147"/>
      <c r="E7" s="147"/>
      <c r="F7" s="147"/>
      <c r="G7" s="14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09" t="s">
        <v>145</v>
      </c>
      <c r="B12" s="50"/>
      <c r="C12" s="50"/>
      <c r="D12" s="50"/>
      <c r="E12" s="50"/>
      <c r="F12" s="50"/>
      <c r="G12" s="50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 t="s">
        <v>116</v>
      </c>
      <c r="E16" s="27"/>
      <c r="F16" s="110">
        <f>abril!F16</f>
        <v>0</v>
      </c>
      <c r="G16" s="111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3.5" thickBot="1">
      <c r="A18" s="27"/>
      <c r="B18" s="27"/>
      <c r="C18" s="27"/>
      <c r="D18" s="27"/>
      <c r="E18" s="27"/>
      <c r="F18" s="27"/>
      <c r="G18" s="27"/>
    </row>
    <row r="19" spans="1:7" ht="13.5" thickBot="1">
      <c r="A19" s="82"/>
      <c r="B19" s="1"/>
      <c r="C19" s="1"/>
      <c r="D19" s="77" t="s">
        <v>199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29"/>
      <c r="D21" s="102"/>
      <c r="E21" s="103"/>
      <c r="F21" s="139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10" ht="15.75">
      <c r="A23" s="153"/>
      <c r="B23" s="154"/>
      <c r="C23" s="46"/>
      <c r="D23" s="155"/>
      <c r="E23" s="156"/>
      <c r="F23" s="157"/>
      <c r="G23" s="158"/>
      <c r="H23" s="10"/>
      <c r="I23" s="11"/>
      <c r="J23" s="7"/>
    </row>
    <row r="24" spans="1:10" ht="15.75">
      <c r="A24" s="153"/>
      <c r="B24" s="154"/>
      <c r="C24" s="46"/>
      <c r="D24" s="155"/>
      <c r="E24" s="156"/>
      <c r="F24" s="159"/>
      <c r="G24" s="158"/>
      <c r="H24" s="10"/>
      <c r="I24" s="11"/>
      <c r="J24" s="7"/>
    </row>
    <row r="25" spans="1:10" ht="15.75">
      <c r="A25" s="153"/>
      <c r="B25" s="154"/>
      <c r="C25" s="46"/>
      <c r="D25" s="155"/>
      <c r="E25" s="156"/>
      <c r="F25" s="157"/>
      <c r="G25" s="158"/>
      <c r="H25" s="23"/>
      <c r="I25" s="14"/>
      <c r="J25" s="7"/>
    </row>
    <row r="26" spans="1:10" ht="15.75">
      <c r="A26" s="153"/>
      <c r="B26" s="154"/>
      <c r="C26" s="46"/>
      <c r="D26" s="155"/>
      <c r="E26" s="156"/>
      <c r="F26" s="157"/>
      <c r="G26" s="158"/>
      <c r="H26" s="23"/>
      <c r="I26" s="14"/>
      <c r="J26" s="7"/>
    </row>
    <row r="27" spans="1:10" ht="15.75">
      <c r="A27" s="153"/>
      <c r="B27" s="154"/>
      <c r="C27" s="46"/>
      <c r="D27" s="155"/>
      <c r="E27" s="156"/>
      <c r="F27" s="157"/>
      <c r="G27" s="158"/>
      <c r="H27" s="23"/>
      <c r="I27" s="14"/>
      <c r="J27" s="7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5.75">
      <c r="A35" s="153"/>
      <c r="B35" s="154"/>
      <c r="C35" s="46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56"/>
      <c r="F36" s="157"/>
      <c r="G36" s="158"/>
    </row>
    <row r="37" spans="1:7" ht="15.75">
      <c r="A37" s="153"/>
      <c r="B37" s="154"/>
      <c r="C37" s="46"/>
      <c r="D37" s="155"/>
      <c r="E37" s="156"/>
      <c r="F37" s="157"/>
      <c r="G37" s="158"/>
    </row>
    <row r="38" spans="1:7" ht="15.75">
      <c r="A38" s="153"/>
      <c r="B38" s="154"/>
      <c r="C38" s="46"/>
      <c r="D38" s="155"/>
      <c r="E38" s="156"/>
      <c r="F38" s="157"/>
      <c r="G38" s="158"/>
    </row>
    <row r="39" spans="1:7" ht="15.75">
      <c r="A39" s="153"/>
      <c r="B39" s="154"/>
      <c r="C39" s="46"/>
      <c r="D39" s="155"/>
      <c r="E39" s="156"/>
      <c r="F39" s="157"/>
      <c r="G39" s="158"/>
    </row>
    <row r="40" spans="1:7" ht="15.75">
      <c r="A40" s="153"/>
      <c r="B40" s="154"/>
      <c r="C40" s="46"/>
      <c r="D40" s="155"/>
      <c r="E40" s="156"/>
      <c r="F40" s="157"/>
      <c r="G40" s="158"/>
    </row>
    <row r="41" spans="1:7" ht="15.75">
      <c r="A41" s="153"/>
      <c r="B41" s="154"/>
      <c r="C41" s="46"/>
      <c r="D41" s="155"/>
      <c r="E41" s="156"/>
      <c r="F41" s="157"/>
      <c r="G41" s="158"/>
    </row>
    <row r="42" spans="1:7" ht="15.75">
      <c r="A42" s="153"/>
      <c r="B42" s="154"/>
      <c r="C42" s="46"/>
      <c r="D42" s="155"/>
      <c r="E42" s="156"/>
      <c r="F42" s="157"/>
      <c r="G42" s="158"/>
    </row>
    <row r="43" spans="1:7" ht="15.75">
      <c r="A43" s="153"/>
      <c r="B43" s="154"/>
      <c r="C43" s="46"/>
      <c r="D43" s="155"/>
      <c r="E43" s="156"/>
      <c r="F43" s="157"/>
      <c r="G43" s="158"/>
    </row>
    <row r="44" spans="1:7" ht="15.75">
      <c r="A44" s="153"/>
      <c r="B44" s="154"/>
      <c r="C44" s="46"/>
      <c r="D44" s="155"/>
      <c r="E44" s="156"/>
      <c r="F44" s="157"/>
      <c r="G44" s="158"/>
    </row>
    <row r="45" spans="1:7" ht="15.75">
      <c r="A45" s="153"/>
      <c r="B45" s="154"/>
      <c r="C45" s="46"/>
      <c r="D45" s="155"/>
      <c r="E45" s="156"/>
      <c r="F45" s="157"/>
      <c r="G45" s="158"/>
    </row>
    <row r="46" spans="1:7" ht="15.75">
      <c r="A46" s="153"/>
      <c r="B46" s="154"/>
      <c r="C46" s="46"/>
      <c r="D46" s="155"/>
      <c r="E46" s="156"/>
      <c r="F46" s="157"/>
      <c r="G46" s="158"/>
    </row>
    <row r="47" spans="1:7" ht="15.75">
      <c r="A47" s="153"/>
      <c r="B47" s="154"/>
      <c r="C47" s="46"/>
      <c r="D47" s="155"/>
      <c r="E47" s="156"/>
      <c r="F47" s="157"/>
      <c r="G47" s="158"/>
    </row>
    <row r="48" spans="1:7" ht="15.75">
      <c r="A48" s="153"/>
      <c r="B48" s="154"/>
      <c r="C48" s="46"/>
      <c r="D48" s="155"/>
      <c r="E48" s="156"/>
      <c r="F48" s="157"/>
      <c r="G48" s="158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199</v>
      </c>
      <c r="E51" s="78"/>
      <c r="F51" s="78"/>
      <c r="G51" s="79" t="s">
        <v>78</v>
      </c>
    </row>
    <row r="52" spans="1:7" ht="22.5" customHeight="1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28"/>
      <c r="B53" s="138"/>
      <c r="C53" s="47"/>
      <c r="D53" s="45"/>
      <c r="E53" s="45"/>
      <c r="F53" s="139"/>
      <c r="G53" s="30"/>
    </row>
    <row r="54" spans="1:7" ht="15.75">
      <c r="A54" s="153"/>
      <c r="B54" s="138"/>
      <c r="C54" s="138"/>
      <c r="D54" s="160"/>
      <c r="E54" s="161"/>
      <c r="F54" s="162"/>
      <c r="G54" s="158"/>
    </row>
    <row r="55" spans="1:7" ht="15.75">
      <c r="A55" s="153"/>
      <c r="B55" s="138"/>
      <c r="C55" s="138"/>
      <c r="D55" s="160"/>
      <c r="E55" s="161"/>
      <c r="F55" s="162"/>
      <c r="G55" s="158"/>
    </row>
    <row r="56" spans="1:7" ht="15.75">
      <c r="A56" s="153"/>
      <c r="B56" s="138"/>
      <c r="C56" s="138"/>
      <c r="D56" s="160"/>
      <c r="E56" s="161"/>
      <c r="F56" s="162"/>
      <c r="G56" s="158"/>
    </row>
    <row r="57" spans="1:7" ht="15.75">
      <c r="A57" s="153"/>
      <c r="B57" s="138"/>
      <c r="C57" s="138"/>
      <c r="D57" s="160"/>
      <c r="E57" s="161"/>
      <c r="F57" s="162"/>
      <c r="G57" s="158"/>
    </row>
    <row r="58" spans="1:7" ht="15.75">
      <c r="A58" s="153"/>
      <c r="B58" s="138"/>
      <c r="C58" s="138"/>
      <c r="D58" s="160"/>
      <c r="E58" s="161"/>
      <c r="F58" s="162"/>
      <c r="G58" s="158"/>
    </row>
    <row r="59" spans="1:7" ht="15.75">
      <c r="A59" s="153"/>
      <c r="B59" s="138"/>
      <c r="C59" s="138"/>
      <c r="D59" s="160"/>
      <c r="E59" s="161"/>
      <c r="F59" s="162"/>
      <c r="G59" s="158"/>
    </row>
    <row r="60" spans="1:7" ht="15.75">
      <c r="A60" s="153"/>
      <c r="B60" s="138"/>
      <c r="C60" s="138"/>
      <c r="D60" s="160"/>
      <c r="E60" s="161"/>
      <c r="F60" s="162"/>
      <c r="G60" s="158"/>
    </row>
    <row r="61" spans="1:7" ht="15.75">
      <c r="A61" s="153"/>
      <c r="B61" s="138"/>
      <c r="C61" s="138"/>
      <c r="D61" s="160"/>
      <c r="E61" s="161"/>
      <c r="F61" s="162"/>
      <c r="G61" s="158"/>
    </row>
    <row r="62" spans="1:7" ht="15.75">
      <c r="A62" s="153"/>
      <c r="B62" s="138"/>
      <c r="C62" s="138"/>
      <c r="D62" s="160"/>
      <c r="E62" s="161"/>
      <c r="F62" s="162"/>
      <c r="G62" s="158"/>
    </row>
    <row r="63" spans="1:7" ht="15.75">
      <c r="A63" s="153"/>
      <c r="B63" s="138"/>
      <c r="C63" s="138"/>
      <c r="D63" s="160"/>
      <c r="E63" s="161"/>
      <c r="F63" s="162"/>
      <c r="G63" s="158"/>
    </row>
    <row r="64" spans="1:7" ht="15.75">
      <c r="A64" s="153"/>
      <c r="B64" s="138"/>
      <c r="C64" s="138"/>
      <c r="D64" s="160"/>
      <c r="E64" s="161"/>
      <c r="F64" s="162"/>
      <c r="G64" s="158"/>
    </row>
    <row r="65" spans="1:7" ht="15.75">
      <c r="A65" s="153"/>
      <c r="B65" s="138"/>
      <c r="C65" s="138"/>
      <c r="D65" s="160"/>
      <c r="E65" s="161"/>
      <c r="F65" s="162"/>
      <c r="G65" s="158"/>
    </row>
    <row r="66" spans="1:7" ht="15.75">
      <c r="A66" s="153"/>
      <c r="B66" s="138"/>
      <c r="C66" s="138"/>
      <c r="D66" s="160"/>
      <c r="E66" s="161"/>
      <c r="F66" s="162"/>
      <c r="G66" s="158"/>
    </row>
    <row r="67" spans="1:7" ht="15.75">
      <c r="A67" s="153"/>
      <c r="B67" s="138"/>
      <c r="C67" s="138"/>
      <c r="D67" s="160"/>
      <c r="E67" s="161"/>
      <c r="F67" s="162"/>
      <c r="G67" s="158"/>
    </row>
    <row r="68" spans="1:7" ht="15.75">
      <c r="A68" s="153"/>
      <c r="B68" s="138"/>
      <c r="C68" s="138"/>
      <c r="D68" s="160"/>
      <c r="E68" s="161"/>
      <c r="F68" s="162"/>
      <c r="G68" s="158"/>
    </row>
    <row r="69" spans="1:7" ht="15.75">
      <c r="A69" s="153"/>
      <c r="B69" s="138"/>
      <c r="C69" s="138"/>
      <c r="D69" s="160"/>
      <c r="E69" s="161"/>
      <c r="F69" s="162"/>
      <c r="G69" s="158"/>
    </row>
    <row r="70" spans="1:7" ht="15.75">
      <c r="A70" s="153"/>
      <c r="B70" s="138"/>
      <c r="C70" s="138"/>
      <c r="D70" s="160"/>
      <c r="E70" s="161"/>
      <c r="F70" s="162"/>
      <c r="G70" s="158"/>
    </row>
    <row r="71" spans="1:10" ht="15.75">
      <c r="A71" s="153"/>
      <c r="B71" s="138"/>
      <c r="C71" s="138"/>
      <c r="D71" s="160"/>
      <c r="E71" s="161"/>
      <c r="F71" s="162"/>
      <c r="G71" s="158"/>
      <c r="H71" s="32"/>
      <c r="I71" s="7"/>
      <c r="J71" s="7"/>
    </row>
    <row r="72" spans="1:8" ht="15.75">
      <c r="A72" s="153"/>
      <c r="B72" s="138"/>
      <c r="C72" s="138"/>
      <c r="D72" s="160"/>
      <c r="E72" s="161"/>
      <c r="F72" s="162"/>
      <c r="G72" s="158"/>
      <c r="H72" s="7"/>
    </row>
    <row r="73" spans="1:10" ht="15.75">
      <c r="A73" s="153"/>
      <c r="B73" s="138"/>
      <c r="C73" s="138"/>
      <c r="D73" s="160"/>
      <c r="E73" s="161"/>
      <c r="F73" s="162"/>
      <c r="G73" s="158"/>
      <c r="H73" s="34"/>
      <c r="I73" s="7"/>
      <c r="J73" s="7"/>
    </row>
    <row r="74" spans="1:10" ht="15.75">
      <c r="A74" s="153"/>
      <c r="B74" s="138"/>
      <c r="C74" s="138"/>
      <c r="D74" s="160"/>
      <c r="E74" s="161"/>
      <c r="F74" s="162"/>
      <c r="G74" s="158"/>
      <c r="H74" s="32"/>
      <c r="I74" s="7"/>
      <c r="J74" s="7"/>
    </row>
    <row r="75" spans="1:10" ht="15.75">
      <c r="A75" s="153"/>
      <c r="B75" s="138"/>
      <c r="C75" s="138"/>
      <c r="D75" s="160"/>
      <c r="E75" s="161"/>
      <c r="F75" s="162"/>
      <c r="G75" s="158"/>
      <c r="H75" s="32"/>
      <c r="I75" s="7"/>
      <c r="J75" s="7"/>
    </row>
    <row r="76" spans="1:10" ht="15.75">
      <c r="A76" s="153"/>
      <c r="B76" s="138"/>
      <c r="C76" s="138"/>
      <c r="D76" s="160"/>
      <c r="E76" s="161"/>
      <c r="F76" s="162"/>
      <c r="G76" s="158"/>
      <c r="H76" s="32"/>
      <c r="I76" s="7"/>
      <c r="J76" s="7"/>
    </row>
    <row r="77" spans="1:10" ht="15.75">
      <c r="A77" s="153"/>
      <c r="B77" s="138"/>
      <c r="C77" s="138"/>
      <c r="D77" s="160"/>
      <c r="E77" s="161"/>
      <c r="F77" s="162"/>
      <c r="G77" s="158"/>
      <c r="H77" s="23"/>
      <c r="I77" s="14"/>
      <c r="J77" s="9"/>
    </row>
    <row r="78" spans="1:10" ht="15.75">
      <c r="A78" s="153"/>
      <c r="B78" s="138"/>
      <c r="C78" s="138"/>
      <c r="D78" s="160"/>
      <c r="E78" s="161"/>
      <c r="F78" s="162"/>
      <c r="G78" s="158"/>
      <c r="H78" s="23"/>
      <c r="I78" s="14"/>
      <c r="J78" s="9"/>
    </row>
    <row r="79" spans="1:10" ht="15.75">
      <c r="A79" s="153"/>
      <c r="B79" s="138"/>
      <c r="C79" s="138"/>
      <c r="D79" s="160"/>
      <c r="E79" s="161"/>
      <c r="F79" s="162"/>
      <c r="G79" s="158"/>
      <c r="H79" s="5"/>
      <c r="I79" s="4"/>
      <c r="J79" s="7"/>
    </row>
    <row r="80" spans="1:7" ht="15.75">
      <c r="A80" s="153"/>
      <c r="B80" s="138"/>
      <c r="C80" s="138"/>
      <c r="D80" s="160"/>
      <c r="E80" s="161"/>
      <c r="F80" s="162"/>
      <c r="G80" s="158"/>
    </row>
    <row r="81" spans="1:7" ht="15.75">
      <c r="A81" s="153"/>
      <c r="B81" s="138"/>
      <c r="C81" s="138"/>
      <c r="D81" s="160"/>
      <c r="E81" s="161"/>
      <c r="F81" s="162"/>
      <c r="G81" s="158"/>
    </row>
    <row r="82" spans="1:7" ht="15.75">
      <c r="A82" s="153"/>
      <c r="B82" s="138"/>
      <c r="C82" s="138"/>
      <c r="D82" s="160"/>
      <c r="E82" s="161"/>
      <c r="F82" s="162"/>
      <c r="G82" s="158"/>
    </row>
    <row r="83" spans="1:7" ht="15.75">
      <c r="A83" s="153"/>
      <c r="B83" s="138"/>
      <c r="C83" s="138"/>
      <c r="D83" s="160"/>
      <c r="E83" s="161"/>
      <c r="F83" s="162"/>
      <c r="G83" s="158"/>
    </row>
    <row r="84" spans="1:7" ht="15.75">
      <c r="A84" s="153"/>
      <c r="B84" s="138"/>
      <c r="C84" s="138"/>
      <c r="D84" s="160"/>
      <c r="E84" s="161"/>
      <c r="F84" s="162"/>
      <c r="G84" s="158"/>
    </row>
    <row r="85" spans="1:7" ht="15.75">
      <c r="A85" s="153"/>
      <c r="B85" s="138"/>
      <c r="C85" s="138"/>
      <c r="D85" s="160"/>
      <c r="E85" s="161"/>
      <c r="F85" s="162"/>
      <c r="G85" s="158"/>
    </row>
    <row r="86" spans="1:7" ht="15.75">
      <c r="A86" s="153"/>
      <c r="B86" s="138"/>
      <c r="C86" s="138"/>
      <c r="D86" s="160"/>
      <c r="E86" s="161"/>
      <c r="F86" s="162"/>
      <c r="G86" s="158"/>
    </row>
    <row r="87" spans="1:7" ht="15.75">
      <c r="A87" s="153"/>
      <c r="B87" s="138"/>
      <c r="C87" s="138"/>
      <c r="D87" s="160"/>
      <c r="E87" s="161"/>
      <c r="F87" s="162"/>
      <c r="G87" s="158"/>
    </row>
    <row r="88" spans="1:7" ht="15.75">
      <c r="A88" s="153"/>
      <c r="B88" s="138"/>
      <c r="C88" s="138"/>
      <c r="D88" s="160"/>
      <c r="E88" s="161"/>
      <c r="F88" s="162"/>
      <c r="G88" s="158"/>
    </row>
    <row r="89" spans="1:7" ht="15.75">
      <c r="A89" s="153"/>
      <c r="B89" s="138"/>
      <c r="C89" s="138"/>
      <c r="D89" s="160"/>
      <c r="E89" s="161"/>
      <c r="F89" s="162"/>
      <c r="G89" s="158"/>
    </row>
    <row r="90" spans="1:7" ht="15.75">
      <c r="A90" s="153"/>
      <c r="B90" s="138"/>
      <c r="C90" s="138"/>
      <c r="D90" s="160"/>
      <c r="E90" s="161"/>
      <c r="F90" s="162"/>
      <c r="G90" s="158"/>
    </row>
    <row r="91" spans="1:7" ht="15.75">
      <c r="A91" s="153"/>
      <c r="B91" s="138"/>
      <c r="C91" s="138"/>
      <c r="D91" s="160"/>
      <c r="E91" s="161"/>
      <c r="F91" s="162"/>
      <c r="G91" s="158"/>
    </row>
    <row r="92" spans="1:7" ht="15.75">
      <c r="A92" s="153"/>
      <c r="B92" s="138"/>
      <c r="C92" s="138"/>
      <c r="D92" s="160"/>
      <c r="E92" s="161"/>
      <c r="F92" s="162"/>
      <c r="G92" s="158"/>
    </row>
    <row r="93" spans="1:7" ht="15.75">
      <c r="A93" s="153"/>
      <c r="B93" s="138"/>
      <c r="C93" s="138"/>
      <c r="D93" s="160"/>
      <c r="E93" s="161"/>
      <c r="F93" s="162"/>
      <c r="G93" s="158"/>
    </row>
    <row r="94" spans="1:7" ht="15.75">
      <c r="A94" s="153"/>
      <c r="B94" s="138"/>
      <c r="C94" s="138"/>
      <c r="D94" s="160"/>
      <c r="E94" s="161"/>
      <c r="F94" s="162"/>
      <c r="G94" s="158"/>
    </row>
    <row r="95" spans="1:7" ht="15.75">
      <c r="A95" s="153"/>
      <c r="B95" s="138"/>
      <c r="C95" s="138"/>
      <c r="D95" s="160"/>
      <c r="E95" s="161"/>
      <c r="F95" s="162"/>
      <c r="G95" s="158"/>
    </row>
    <row r="96" spans="1:7" ht="15.75">
      <c r="A96" s="153"/>
      <c r="B96" s="138"/>
      <c r="C96" s="138"/>
      <c r="D96" s="160"/>
      <c r="E96" s="161"/>
      <c r="F96" s="162"/>
      <c r="G96" s="158"/>
    </row>
    <row r="97" spans="1:7" ht="15.75">
      <c r="A97" s="153"/>
      <c r="B97" s="138"/>
      <c r="C97" s="138"/>
      <c r="D97" s="160"/>
      <c r="E97" s="161"/>
      <c r="F97" s="162"/>
      <c r="G97" s="158"/>
    </row>
    <row r="98" spans="1:7" ht="15.75">
      <c r="A98" s="153"/>
      <c r="B98" s="138"/>
      <c r="C98" s="138"/>
      <c r="D98" s="160"/>
      <c r="E98" s="161"/>
      <c r="F98" s="162"/>
      <c r="G98" s="158"/>
    </row>
    <row r="99" spans="1:7" ht="15.75">
      <c r="A99" s="153"/>
      <c r="B99" s="138"/>
      <c r="C99" s="138"/>
      <c r="D99" s="160"/>
      <c r="E99" s="161"/>
      <c r="F99" s="162"/>
      <c r="G99" s="158"/>
    </row>
    <row r="100" spans="1:7" ht="15.75">
      <c r="A100" s="153"/>
      <c r="B100" s="138"/>
      <c r="C100" s="138"/>
      <c r="D100" s="160"/>
      <c r="E100" s="161"/>
      <c r="F100" s="162"/>
      <c r="G100" s="158"/>
    </row>
    <row r="101" spans="1:7" ht="15.75">
      <c r="A101" s="153"/>
      <c r="B101" s="138"/>
      <c r="C101" s="138"/>
      <c r="D101" s="160"/>
      <c r="E101" s="161"/>
      <c r="F101" s="162"/>
      <c r="G101" s="158"/>
    </row>
    <row r="102" spans="1:7" ht="15.75">
      <c r="A102" s="153"/>
      <c r="B102" s="138"/>
      <c r="C102" s="138"/>
      <c r="D102" s="160"/>
      <c r="E102" s="161"/>
      <c r="F102" s="162"/>
      <c r="G102" s="158"/>
    </row>
    <row r="103" spans="1:7" ht="15.75">
      <c r="A103" s="153"/>
      <c r="B103" s="138"/>
      <c r="C103" s="138"/>
      <c r="D103" s="160"/>
      <c r="E103" s="161"/>
      <c r="F103" s="162"/>
      <c r="G103" s="158"/>
    </row>
    <row r="104" spans="1:7" ht="15.75">
      <c r="A104" s="153"/>
      <c r="B104" s="138"/>
      <c r="C104" s="138"/>
      <c r="D104" s="160"/>
      <c r="E104" s="161"/>
      <c r="F104" s="162"/>
      <c r="G104" s="158"/>
    </row>
    <row r="105" spans="1:7" ht="15.75">
      <c r="A105" s="153"/>
      <c r="B105" s="138"/>
      <c r="C105" s="138"/>
      <c r="D105" s="160"/>
      <c r="E105" s="161"/>
      <c r="F105" s="162"/>
      <c r="G105" s="158"/>
    </row>
    <row r="106" spans="1:7" ht="15.75">
      <c r="A106" s="153"/>
      <c r="B106" s="138"/>
      <c r="C106" s="138"/>
      <c r="D106" s="160"/>
      <c r="E106" s="161"/>
      <c r="F106" s="162"/>
      <c r="G106" s="158"/>
    </row>
    <row r="107" spans="1:7" ht="15.75">
      <c r="A107" s="153"/>
      <c r="B107" s="138"/>
      <c r="C107" s="138"/>
      <c r="D107" s="160"/>
      <c r="E107" s="161"/>
      <c r="F107" s="162"/>
      <c r="G107" s="158"/>
    </row>
    <row r="108" spans="1:7" ht="15.75">
      <c r="A108" s="153"/>
      <c r="B108" s="138"/>
      <c r="C108" s="138"/>
      <c r="D108" s="160"/>
      <c r="E108" s="161"/>
      <c r="F108" s="162"/>
      <c r="G108" s="158"/>
    </row>
    <row r="109" spans="1:7" ht="15.75">
      <c r="A109" s="153"/>
      <c r="B109" s="138"/>
      <c r="C109" s="138"/>
      <c r="D109" s="160"/>
      <c r="E109" s="161"/>
      <c r="F109" s="162"/>
      <c r="G109" s="158"/>
    </row>
    <row r="110" spans="1:7" ht="15.75">
      <c r="A110" s="153"/>
      <c r="B110" s="138"/>
      <c r="C110" s="138"/>
      <c r="D110" s="160"/>
      <c r="E110" s="161"/>
      <c r="F110" s="162"/>
      <c r="G110" s="158"/>
    </row>
    <row r="111" spans="1:7" ht="15.75">
      <c r="A111" s="153"/>
      <c r="B111" s="138"/>
      <c r="C111" s="138"/>
      <c r="D111" s="160"/>
      <c r="E111" s="161"/>
      <c r="F111" s="162"/>
      <c r="G111" s="158"/>
    </row>
    <row r="112" spans="1:7" ht="15.75">
      <c r="A112" s="153"/>
      <c r="B112" s="138"/>
      <c r="C112" s="138"/>
      <c r="D112" s="160"/>
      <c r="E112" s="161"/>
      <c r="F112" s="162"/>
      <c r="G112" s="158"/>
    </row>
    <row r="113" spans="1:7" ht="15.75">
      <c r="A113" s="153"/>
      <c r="B113" s="138"/>
      <c r="C113" s="138"/>
      <c r="D113" s="160"/>
      <c r="E113" s="161"/>
      <c r="F113" s="162"/>
      <c r="G113" s="158"/>
    </row>
    <row r="114" spans="1:7" ht="15.75">
      <c r="A114" s="153"/>
      <c r="B114" s="138"/>
      <c r="C114" s="138"/>
      <c r="D114" s="160"/>
      <c r="E114" s="161"/>
      <c r="F114" s="162"/>
      <c r="G114" s="158"/>
    </row>
    <row r="115" spans="1:7" ht="15.75">
      <c r="A115" s="153"/>
      <c r="B115" s="138"/>
      <c r="C115" s="138"/>
      <c r="D115" s="160"/>
      <c r="E115" s="161"/>
      <c r="F115" s="162"/>
      <c r="G115" s="158"/>
    </row>
    <row r="116" spans="1:7" ht="15.75">
      <c r="A116" s="153"/>
      <c r="B116" s="138"/>
      <c r="C116" s="138"/>
      <c r="D116" s="160"/>
      <c r="E116" s="161"/>
      <c r="F116" s="162"/>
      <c r="G116" s="158"/>
    </row>
    <row r="117" spans="1:7" ht="15.75">
      <c r="A117" s="153"/>
      <c r="B117" s="138"/>
      <c r="C117" s="138"/>
      <c r="D117" s="160"/>
      <c r="E117" s="161"/>
      <c r="F117" s="162"/>
      <c r="G117" s="158"/>
    </row>
    <row r="118" spans="1:7" ht="15.75">
      <c r="A118" s="153"/>
      <c r="B118" s="138"/>
      <c r="C118" s="138"/>
      <c r="D118" s="160"/>
      <c r="E118" s="161"/>
      <c r="F118" s="162"/>
      <c r="G118" s="158"/>
    </row>
    <row r="119" spans="1:7" ht="15.75">
      <c r="A119" s="153"/>
      <c r="B119" s="138"/>
      <c r="C119" s="138"/>
      <c r="D119" s="160"/>
      <c r="E119" s="161"/>
      <c r="F119" s="162"/>
      <c r="G119" s="158"/>
    </row>
    <row r="120" spans="1:7" ht="15.75">
      <c r="A120" s="153"/>
      <c r="B120" s="138"/>
      <c r="C120" s="138"/>
      <c r="D120" s="160"/>
      <c r="E120" s="161"/>
      <c r="F120" s="162"/>
      <c r="G120" s="158"/>
    </row>
    <row r="121" spans="1:7" ht="15.75">
      <c r="A121" s="153"/>
      <c r="B121" s="138"/>
      <c r="C121" s="138"/>
      <c r="D121" s="160"/>
      <c r="E121" s="161"/>
      <c r="F121" s="162"/>
      <c r="G121" s="158"/>
    </row>
    <row r="122" spans="1:7" ht="15.75">
      <c r="A122" s="153"/>
      <c r="B122" s="138"/>
      <c r="C122" s="138"/>
      <c r="D122" s="160"/>
      <c r="E122" s="161"/>
      <c r="F122" s="162"/>
      <c r="G122" s="158"/>
    </row>
    <row r="123" spans="1:7" ht="15.75">
      <c r="A123" s="153"/>
      <c r="B123" s="138"/>
      <c r="C123" s="138"/>
      <c r="D123" s="160"/>
      <c r="E123" s="161"/>
      <c r="F123" s="162"/>
      <c r="G123" s="158"/>
    </row>
    <row r="124" spans="1:7" ht="15.75">
      <c r="A124" s="153"/>
      <c r="B124" s="138"/>
      <c r="C124" s="138"/>
      <c r="D124" s="160"/>
      <c r="E124" s="161"/>
      <c r="F124" s="162"/>
      <c r="G124" s="158"/>
    </row>
    <row r="125" spans="1:7" ht="15.75">
      <c r="A125" s="153"/>
      <c r="B125" s="138"/>
      <c r="C125" s="138"/>
      <c r="D125" s="160"/>
      <c r="E125" s="161"/>
      <c r="F125" s="162"/>
      <c r="G125" s="158"/>
    </row>
    <row r="126" spans="1:7" ht="15.75">
      <c r="A126" s="153"/>
      <c r="B126" s="138"/>
      <c r="C126" s="138"/>
      <c r="D126" s="160"/>
      <c r="E126" s="161"/>
      <c r="F126" s="162"/>
      <c r="G126" s="158"/>
    </row>
    <row r="127" spans="1:7" ht="15.75">
      <c r="A127" s="153"/>
      <c r="B127" s="138"/>
      <c r="C127" s="138"/>
      <c r="D127" s="160"/>
      <c r="E127" s="161"/>
      <c r="F127" s="162"/>
      <c r="G127" s="158"/>
    </row>
    <row r="128" spans="1:7" ht="15.75">
      <c r="A128" s="153"/>
      <c r="B128" s="138"/>
      <c r="C128" s="138"/>
      <c r="D128" s="160"/>
      <c r="E128" s="161"/>
      <c r="F128" s="162"/>
      <c r="G128" s="158"/>
    </row>
    <row r="129" spans="1:7" ht="15.75">
      <c r="A129" s="153"/>
      <c r="B129" s="138"/>
      <c r="C129" s="138"/>
      <c r="D129" s="160"/>
      <c r="E129" s="161"/>
      <c r="F129" s="162"/>
      <c r="G129" s="158"/>
    </row>
    <row r="130" spans="1:7" ht="15.75">
      <c r="A130" s="153"/>
      <c r="B130" s="138"/>
      <c r="C130" s="138"/>
      <c r="D130" s="160"/>
      <c r="E130" s="161"/>
      <c r="F130" s="162"/>
      <c r="G130" s="158"/>
    </row>
    <row r="131" spans="1:7" ht="15.75">
      <c r="A131" s="153"/>
      <c r="B131" s="138"/>
      <c r="C131" s="138"/>
      <c r="D131" s="160"/>
      <c r="E131" s="161"/>
      <c r="F131" s="162"/>
      <c r="G131" s="158"/>
    </row>
    <row r="132" spans="1:7" ht="15.75">
      <c r="A132" s="153"/>
      <c r="B132" s="138"/>
      <c r="C132" s="138"/>
      <c r="D132" s="160"/>
      <c r="E132" s="161"/>
      <c r="F132" s="162"/>
      <c r="G132" s="158"/>
    </row>
    <row r="133" spans="1:7" ht="15.75">
      <c r="A133" s="153"/>
      <c r="B133" s="138"/>
      <c r="C133" s="138"/>
      <c r="D133" s="160"/>
      <c r="E133" s="161"/>
      <c r="F133" s="162"/>
      <c r="G133" s="158"/>
    </row>
    <row r="134" spans="1:7" ht="15.75">
      <c r="A134" s="153"/>
      <c r="B134" s="138"/>
      <c r="C134" s="138"/>
      <c r="D134" s="160"/>
      <c r="E134" s="161"/>
      <c r="F134" s="162"/>
      <c r="G134" s="158"/>
    </row>
    <row r="135" spans="1:7" ht="15.75">
      <c r="A135" s="153"/>
      <c r="B135" s="138"/>
      <c r="C135" s="138"/>
      <c r="D135" s="160"/>
      <c r="E135" s="161"/>
      <c r="F135" s="162"/>
      <c r="G135" s="158"/>
    </row>
    <row r="136" spans="1:7" ht="15.75">
      <c r="A136" s="153"/>
      <c r="B136" s="138"/>
      <c r="C136" s="138"/>
      <c r="D136" s="160"/>
      <c r="E136" s="161"/>
      <c r="F136" s="162"/>
      <c r="G136" s="158"/>
    </row>
    <row r="137" spans="1:7" ht="15.75">
      <c r="A137" s="153"/>
      <c r="B137" s="138"/>
      <c r="C137" s="138"/>
      <c r="D137" s="160"/>
      <c r="E137" s="161"/>
      <c r="F137" s="162"/>
      <c r="G137" s="158"/>
    </row>
    <row r="138" spans="1:7" ht="15.75">
      <c r="A138" s="153"/>
      <c r="B138" s="138"/>
      <c r="C138" s="138"/>
      <c r="D138" s="160"/>
      <c r="E138" s="161"/>
      <c r="F138" s="162"/>
      <c r="G138" s="158"/>
    </row>
    <row r="139" spans="1:7" ht="15.75">
      <c r="A139" s="153"/>
      <c r="B139" s="138"/>
      <c r="C139" s="138"/>
      <c r="D139" s="160"/>
      <c r="E139" s="161"/>
      <c r="F139" s="162"/>
      <c r="G139" s="158"/>
    </row>
    <row r="140" spans="1:7" ht="15.75">
      <c r="A140" s="153"/>
      <c r="B140" s="138"/>
      <c r="C140" s="138"/>
      <c r="D140" s="160"/>
      <c r="E140" s="161"/>
      <c r="F140" s="162"/>
      <c r="G140" s="158"/>
    </row>
    <row r="141" spans="1:7" ht="15.75">
      <c r="A141" s="153"/>
      <c r="B141" s="138"/>
      <c r="C141" s="138"/>
      <c r="D141" s="160"/>
      <c r="E141" s="161"/>
      <c r="F141" s="162"/>
      <c r="G141" s="158"/>
    </row>
    <row r="142" spans="1:7" ht="15.75">
      <c r="A142" s="153"/>
      <c r="B142" s="138"/>
      <c r="C142" s="138"/>
      <c r="D142" s="160"/>
      <c r="E142" s="161"/>
      <c r="F142" s="162"/>
      <c r="G142" s="158"/>
    </row>
    <row r="143" spans="1:7" ht="15.75">
      <c r="A143" s="153"/>
      <c r="B143" s="138"/>
      <c r="C143" s="138"/>
      <c r="D143" s="160"/>
      <c r="E143" s="161"/>
      <c r="F143" s="162"/>
      <c r="G143" s="158"/>
    </row>
    <row r="144" spans="1:7" ht="15.75">
      <c r="A144" s="153"/>
      <c r="B144" s="138"/>
      <c r="C144" s="138"/>
      <c r="D144" s="160"/>
      <c r="E144" s="161"/>
      <c r="F144" s="162"/>
      <c r="G144" s="158"/>
    </row>
    <row r="145" spans="1:7" ht="15.75">
      <c r="A145" s="153"/>
      <c r="B145" s="138"/>
      <c r="C145" s="138"/>
      <c r="D145" s="160"/>
      <c r="E145" s="161"/>
      <c r="F145" s="162"/>
      <c r="G145" s="158"/>
    </row>
    <row r="146" spans="1:9" ht="15.75">
      <c r="A146" s="153"/>
      <c r="B146" s="138"/>
      <c r="C146" s="138"/>
      <c r="D146" s="160"/>
      <c r="E146" s="161"/>
      <c r="F146" s="162"/>
      <c r="G146" s="158"/>
      <c r="H146" s="4"/>
      <c r="I146" s="4"/>
    </row>
    <row r="147" spans="1:10" ht="15.75">
      <c r="A147" s="153"/>
      <c r="B147" s="138"/>
      <c r="C147" s="138"/>
      <c r="D147" s="160"/>
      <c r="E147" s="161"/>
      <c r="F147" s="162"/>
      <c r="G147" s="158"/>
      <c r="H147" s="5"/>
      <c r="I147" s="4"/>
      <c r="J147" s="4"/>
    </row>
    <row r="148" spans="1:10" ht="15.75">
      <c r="A148" s="153"/>
      <c r="B148" s="138"/>
      <c r="C148" s="138"/>
      <c r="D148" s="160"/>
      <c r="E148" s="161"/>
      <c r="F148" s="162"/>
      <c r="G148" s="158"/>
      <c r="H148" s="12"/>
      <c r="I148" s="4"/>
      <c r="J148" s="4"/>
    </row>
    <row r="149" spans="1:7" ht="15.75">
      <c r="A149" s="153"/>
      <c r="B149" s="138"/>
      <c r="C149" s="138"/>
      <c r="D149" s="160"/>
      <c r="E149" s="161"/>
      <c r="F149" s="162"/>
      <c r="G149" s="158"/>
    </row>
    <row r="150" spans="1:10" ht="15.75">
      <c r="A150" s="153"/>
      <c r="B150" s="138"/>
      <c r="C150" s="138"/>
      <c r="D150" s="160"/>
      <c r="E150" s="161"/>
      <c r="F150" s="162"/>
      <c r="G150" s="158"/>
      <c r="H150" s="5"/>
      <c r="I150" s="4"/>
      <c r="J150" s="4"/>
    </row>
    <row r="151" spans="1:8" ht="15.75">
      <c r="A151" s="153"/>
      <c r="B151" s="138"/>
      <c r="C151" s="138"/>
      <c r="D151" s="160"/>
      <c r="E151" s="161"/>
      <c r="F151" s="162"/>
      <c r="G151" s="158"/>
      <c r="H151" s="4"/>
    </row>
    <row r="152" spans="1:10" ht="15.75">
      <c r="A152" s="153"/>
      <c r="B152" s="138"/>
      <c r="C152" s="138"/>
      <c r="D152" s="160"/>
      <c r="E152" s="161"/>
      <c r="F152" s="162"/>
      <c r="G152" s="158"/>
      <c r="H152" s="35"/>
      <c r="I152" s="4"/>
      <c r="J152" s="4"/>
    </row>
    <row r="153" spans="1:10" ht="15.75">
      <c r="A153" s="153"/>
      <c r="B153" s="138"/>
      <c r="C153" s="138"/>
      <c r="D153" s="160"/>
      <c r="E153" s="161"/>
      <c r="F153" s="162"/>
      <c r="G153" s="158"/>
      <c r="H153" s="35"/>
      <c r="I153" s="4"/>
      <c r="J153" s="4"/>
    </row>
    <row r="154" spans="1:10" ht="15.75">
      <c r="A154" s="153"/>
      <c r="B154" s="138"/>
      <c r="C154" s="138"/>
      <c r="D154" s="160"/>
      <c r="E154" s="161"/>
      <c r="F154" s="162"/>
      <c r="G154" s="158"/>
      <c r="H154" s="5"/>
      <c r="I154" s="4"/>
      <c r="J154" s="4"/>
    </row>
    <row r="155" spans="1:10" ht="15.75">
      <c r="A155" s="153"/>
      <c r="B155" s="138"/>
      <c r="C155" s="138"/>
      <c r="D155" s="160"/>
      <c r="E155" s="161"/>
      <c r="F155" s="162"/>
      <c r="G155" s="158"/>
      <c r="H155" s="5"/>
      <c r="I155" s="4"/>
      <c r="J155" s="4"/>
    </row>
    <row r="156" spans="1:10" ht="15.75">
      <c r="A156" s="153"/>
      <c r="B156" s="138"/>
      <c r="C156" s="138"/>
      <c r="D156" s="160"/>
      <c r="E156" s="161"/>
      <c r="F156" s="162"/>
      <c r="G156" s="158"/>
      <c r="H156" s="36"/>
      <c r="I156" s="36"/>
      <c r="J156" s="36"/>
    </row>
    <row r="157" spans="1:10" ht="15.75">
      <c r="A157" s="153"/>
      <c r="B157" s="138"/>
      <c r="C157" s="138"/>
      <c r="D157" s="160"/>
      <c r="E157" s="161"/>
      <c r="F157" s="162"/>
      <c r="G157" s="158"/>
      <c r="H157" s="36"/>
      <c r="I157" s="36"/>
      <c r="J157" s="36"/>
    </row>
    <row r="158" spans="1:10" ht="15.75">
      <c r="A158" s="153"/>
      <c r="B158" s="138"/>
      <c r="C158" s="138"/>
      <c r="D158" s="160"/>
      <c r="E158" s="161"/>
      <c r="F158" s="162"/>
      <c r="G158" s="158"/>
      <c r="H158" s="36"/>
      <c r="I158" s="36"/>
      <c r="J158" s="36"/>
    </row>
    <row r="159" spans="1:10" ht="15.75">
      <c r="A159" s="153"/>
      <c r="B159" s="138"/>
      <c r="C159" s="138"/>
      <c r="D159" s="160"/>
      <c r="E159" s="161"/>
      <c r="F159" s="162"/>
      <c r="G159" s="158"/>
      <c r="H159" s="33"/>
      <c r="J159" s="4"/>
    </row>
    <row r="160" spans="1:7" ht="15.75">
      <c r="A160" s="153"/>
      <c r="B160" s="138"/>
      <c r="C160" s="138"/>
      <c r="D160" s="160"/>
      <c r="E160" s="161"/>
      <c r="F160" s="162"/>
      <c r="G160" s="158"/>
    </row>
    <row r="161" spans="1:7" ht="15.75">
      <c r="A161" s="153"/>
      <c r="B161" s="138"/>
      <c r="C161" s="138"/>
      <c r="D161" s="160"/>
      <c r="E161" s="161"/>
      <c r="F161" s="162"/>
      <c r="G161" s="158"/>
    </row>
    <row r="162" spans="1:7" ht="15.75">
      <c r="A162" s="153"/>
      <c r="B162" s="138"/>
      <c r="C162" s="138"/>
      <c r="D162" s="160"/>
      <c r="E162" s="161"/>
      <c r="F162" s="162"/>
      <c r="G162" s="158"/>
    </row>
    <row r="163" spans="1:7" ht="15.75">
      <c r="A163" s="153"/>
      <c r="B163" s="138"/>
      <c r="C163" s="138"/>
      <c r="D163" s="160"/>
      <c r="E163" s="161"/>
      <c r="F163" s="162"/>
      <c r="G163" s="158"/>
    </row>
    <row r="164" spans="1:7" ht="15.75">
      <c r="A164" s="153"/>
      <c r="B164" s="138"/>
      <c r="C164" s="138"/>
      <c r="D164" s="160"/>
      <c r="E164" s="161"/>
      <c r="F164" s="162"/>
      <c r="G164" s="158"/>
    </row>
    <row r="165" spans="1:7" ht="15.75">
      <c r="A165" s="153"/>
      <c r="B165" s="138"/>
      <c r="C165" s="138"/>
      <c r="D165" s="160"/>
      <c r="E165" s="161"/>
      <c r="F165" s="162"/>
      <c r="G165" s="158"/>
    </row>
    <row r="166" spans="1:7" ht="15.75">
      <c r="A166" s="153"/>
      <c r="B166" s="138"/>
      <c r="C166" s="138"/>
      <c r="D166" s="160"/>
      <c r="E166" s="161"/>
      <c r="F166" s="162"/>
      <c r="G166" s="158"/>
    </row>
    <row r="167" spans="1:7" ht="15.75">
      <c r="A167" s="153"/>
      <c r="B167" s="138"/>
      <c r="C167" s="138"/>
      <c r="D167" s="160"/>
      <c r="E167" s="161"/>
      <c r="F167" s="162"/>
      <c r="G167" s="158"/>
    </row>
    <row r="168" spans="1:7" ht="15.75">
      <c r="A168" s="153"/>
      <c r="B168" s="138"/>
      <c r="C168" s="138"/>
      <c r="D168" s="160"/>
      <c r="E168" s="161"/>
      <c r="F168" s="162"/>
      <c r="G168" s="158"/>
    </row>
    <row r="169" spans="1:7" ht="15.75">
      <c r="A169" s="153"/>
      <c r="B169" s="138"/>
      <c r="C169" s="138"/>
      <c r="D169" s="160"/>
      <c r="E169" s="161"/>
      <c r="F169" s="162"/>
      <c r="G169" s="158"/>
    </row>
    <row r="170" spans="1:7" ht="15.75">
      <c r="A170" s="153"/>
      <c r="B170" s="138"/>
      <c r="C170" s="138"/>
      <c r="D170" s="160"/>
      <c r="E170" s="161"/>
      <c r="F170" s="162"/>
      <c r="G170" s="158"/>
    </row>
    <row r="171" spans="1:7" ht="15.75">
      <c r="A171" s="153"/>
      <c r="B171" s="138"/>
      <c r="C171" s="138"/>
      <c r="D171" s="160"/>
      <c r="E171" s="161"/>
      <c r="F171" s="162"/>
      <c r="G171" s="158"/>
    </row>
    <row r="172" spans="1:7" ht="15.75">
      <c r="A172" s="153"/>
      <c r="B172" s="138"/>
      <c r="C172" s="138"/>
      <c r="D172" s="160"/>
      <c r="E172" s="161"/>
      <c r="F172" s="162"/>
      <c r="G172" s="158"/>
    </row>
    <row r="173" spans="1:7" ht="15.75">
      <c r="A173" s="153"/>
      <c r="B173" s="138"/>
      <c r="C173" s="138"/>
      <c r="D173" s="160"/>
      <c r="E173" s="161"/>
      <c r="F173" s="162"/>
      <c r="G173" s="158"/>
    </row>
    <row r="174" spans="1:7" ht="15.75">
      <c r="A174" s="153"/>
      <c r="B174" s="138"/>
      <c r="C174" s="138"/>
      <c r="D174" s="160"/>
      <c r="E174" s="161"/>
      <c r="F174" s="162"/>
      <c r="G174" s="158"/>
    </row>
    <row r="175" spans="1:7" ht="15.75">
      <c r="A175" s="153"/>
      <c r="B175" s="138"/>
      <c r="C175" s="138"/>
      <c r="D175" s="160"/>
      <c r="E175" s="161"/>
      <c r="F175" s="162"/>
      <c r="G175" s="158"/>
    </row>
    <row r="176" spans="1:7" ht="15.75">
      <c r="A176" s="153"/>
      <c r="B176" s="138"/>
      <c r="C176" s="138"/>
      <c r="D176" s="160"/>
      <c r="E176" s="161"/>
      <c r="F176" s="162"/>
      <c r="G176" s="158"/>
    </row>
    <row r="177" spans="1:7" ht="15.75">
      <c r="A177" s="153"/>
      <c r="B177" s="138"/>
      <c r="C177" s="138"/>
      <c r="D177" s="160"/>
      <c r="E177" s="161"/>
      <c r="F177" s="162"/>
      <c r="G177" s="158"/>
    </row>
    <row r="178" spans="1:7" ht="15.75">
      <c r="A178" s="153"/>
      <c r="B178" s="138"/>
      <c r="C178" s="138"/>
      <c r="D178" s="160"/>
      <c r="E178" s="161"/>
      <c r="F178" s="162"/>
      <c r="G178" s="158"/>
    </row>
    <row r="179" spans="1:7" ht="15.75">
      <c r="A179" s="153"/>
      <c r="B179" s="138"/>
      <c r="C179" s="138"/>
      <c r="D179" s="160"/>
      <c r="E179" s="161"/>
      <c r="F179" s="162"/>
      <c r="G179" s="158"/>
    </row>
    <row r="180" spans="1:7" ht="15.75">
      <c r="A180" s="153"/>
      <c r="B180" s="138"/>
      <c r="C180" s="138"/>
      <c r="D180" s="160"/>
      <c r="E180" s="161"/>
      <c r="F180" s="162"/>
      <c r="G180" s="158"/>
    </row>
    <row r="181" spans="1:7" ht="15.75">
      <c r="A181" s="153"/>
      <c r="B181" s="138"/>
      <c r="C181" s="138"/>
      <c r="D181" s="160"/>
      <c r="E181" s="161"/>
      <c r="F181" s="162"/>
      <c r="G181" s="158"/>
    </row>
    <row r="182" spans="1:7" ht="15.75">
      <c r="A182" s="153"/>
      <c r="B182" s="138"/>
      <c r="C182" s="138"/>
      <c r="D182" s="160"/>
      <c r="E182" s="161"/>
      <c r="F182" s="162"/>
      <c r="G182" s="158"/>
    </row>
    <row r="183" spans="1:7" ht="15.75">
      <c r="A183" s="153"/>
      <c r="B183" s="138"/>
      <c r="C183" s="138"/>
      <c r="D183" s="160"/>
      <c r="E183" s="161"/>
      <c r="F183" s="162"/>
      <c r="G183" s="158"/>
    </row>
    <row r="184" spans="1:7" ht="15.75">
      <c r="A184" s="153"/>
      <c r="B184" s="138"/>
      <c r="C184" s="138"/>
      <c r="D184" s="160"/>
      <c r="E184" s="161"/>
      <c r="F184" s="162"/>
      <c r="G184" s="158"/>
    </row>
    <row r="185" spans="1:7" ht="15.75">
      <c r="A185" s="153"/>
      <c r="B185" s="138"/>
      <c r="C185" s="138"/>
      <c r="D185" s="160"/>
      <c r="E185" s="161"/>
      <c r="F185" s="162"/>
      <c r="G185" s="158"/>
    </row>
    <row r="186" spans="1:7" ht="15.75">
      <c r="A186" s="153"/>
      <c r="B186" s="138"/>
      <c r="C186" s="138"/>
      <c r="D186" s="160"/>
      <c r="E186" s="161"/>
      <c r="F186" s="162"/>
      <c r="G186" s="158"/>
    </row>
    <row r="187" spans="1:7" ht="15.75">
      <c r="A187" s="153"/>
      <c r="B187" s="138"/>
      <c r="C187" s="138"/>
      <c r="D187" s="160"/>
      <c r="E187" s="161"/>
      <c r="F187" s="162"/>
      <c r="G187" s="158"/>
    </row>
    <row r="188" spans="1:7" ht="15.75">
      <c r="A188" s="153"/>
      <c r="B188" s="138"/>
      <c r="C188" s="138"/>
      <c r="D188" s="160"/>
      <c r="E188" s="161"/>
      <c r="F188" s="162"/>
      <c r="G188" s="158"/>
    </row>
    <row r="189" spans="1:7" ht="15.75">
      <c r="A189" s="153"/>
      <c r="B189" s="138"/>
      <c r="C189" s="138"/>
      <c r="D189" s="160"/>
      <c r="E189" s="161"/>
      <c r="F189" s="162"/>
      <c r="G189" s="158"/>
    </row>
    <row r="190" spans="1:7" ht="15.75">
      <c r="A190" s="153"/>
      <c r="B190" s="138"/>
      <c r="C190" s="138"/>
      <c r="D190" s="160"/>
      <c r="E190" s="161"/>
      <c r="F190" s="162"/>
      <c r="G190" s="158"/>
    </row>
    <row r="191" spans="1:7" ht="15.75">
      <c r="A191" s="153"/>
      <c r="B191" s="138"/>
      <c r="C191" s="138"/>
      <c r="D191" s="160"/>
      <c r="E191" s="161"/>
      <c r="F191" s="162"/>
      <c r="G191" s="158"/>
    </row>
    <row r="192" spans="1:7" ht="15.75">
      <c r="A192" s="153"/>
      <c r="B192" s="138"/>
      <c r="C192" s="138"/>
      <c r="D192" s="160"/>
      <c r="E192" s="161"/>
      <c r="F192" s="162"/>
      <c r="G192" s="158"/>
    </row>
    <row r="193" spans="1:7" ht="15.75">
      <c r="A193" s="153"/>
      <c r="B193" s="138"/>
      <c r="C193" s="138"/>
      <c r="D193" s="160"/>
      <c r="E193" s="161"/>
      <c r="F193" s="162"/>
      <c r="G193" s="158"/>
    </row>
    <row r="194" spans="1:7" ht="15.75">
      <c r="A194" s="153"/>
      <c r="B194" s="138"/>
      <c r="C194" s="138"/>
      <c r="D194" s="160"/>
      <c r="E194" s="161"/>
      <c r="F194" s="162"/>
      <c r="G194" s="158"/>
    </row>
    <row r="195" spans="1:7" ht="15.75">
      <c r="A195" s="153"/>
      <c r="B195" s="138"/>
      <c r="C195" s="138"/>
      <c r="D195" s="160"/>
      <c r="E195" s="161"/>
      <c r="F195" s="162"/>
      <c r="G195" s="158"/>
    </row>
    <row r="196" spans="1:7" ht="15.75">
      <c r="A196" s="153"/>
      <c r="B196" s="138"/>
      <c r="C196" s="138"/>
      <c r="D196" s="160"/>
      <c r="E196" s="161"/>
      <c r="F196" s="162"/>
      <c r="G196" s="158"/>
    </row>
    <row r="197" spans="1:7" ht="15.75">
      <c r="A197" s="153"/>
      <c r="B197" s="138"/>
      <c r="C197" s="138"/>
      <c r="D197" s="160"/>
      <c r="E197" s="161"/>
      <c r="F197" s="162"/>
      <c r="G197" s="158"/>
    </row>
    <row r="198" spans="1:10" ht="15.75">
      <c r="A198" s="153"/>
      <c r="B198" s="138"/>
      <c r="C198" s="138"/>
      <c r="D198" s="160"/>
      <c r="E198" s="161"/>
      <c r="F198" s="162"/>
      <c r="G198" s="158"/>
      <c r="H198" s="4"/>
      <c r="I198" s="4"/>
      <c r="J198" s="4"/>
    </row>
    <row r="199" spans="1:10" ht="15.75">
      <c r="A199" s="153"/>
      <c r="B199" s="138"/>
      <c r="C199" s="138"/>
      <c r="D199" s="160"/>
      <c r="E199" s="161"/>
      <c r="F199" s="162"/>
      <c r="G199" s="158"/>
      <c r="H199" s="4"/>
      <c r="I199" s="4"/>
      <c r="J199" s="4"/>
    </row>
    <row r="200" spans="1:10" ht="15.75">
      <c r="A200" s="153"/>
      <c r="B200" s="138"/>
      <c r="C200" s="138"/>
      <c r="D200" s="160"/>
      <c r="E200" s="161"/>
      <c r="F200" s="162"/>
      <c r="G200" s="158"/>
      <c r="H200" s="4"/>
      <c r="I200" s="4"/>
      <c r="J200" s="4"/>
    </row>
    <row r="201" spans="1:10" ht="15.75">
      <c r="A201" s="153"/>
      <c r="B201" s="138"/>
      <c r="C201" s="138"/>
      <c r="D201" s="160"/>
      <c r="E201" s="161"/>
      <c r="F201" s="162"/>
      <c r="G201" s="158"/>
      <c r="H201" s="4"/>
      <c r="I201" s="4"/>
      <c r="J201" s="4"/>
    </row>
    <row r="202" spans="1:10" ht="20.25">
      <c r="A202" s="153"/>
      <c r="B202" s="138"/>
      <c r="C202" s="138"/>
      <c r="D202" s="160"/>
      <c r="E202" s="161"/>
      <c r="F202" s="162"/>
      <c r="G202" s="158"/>
      <c r="H202" s="37"/>
      <c r="I202" s="4"/>
      <c r="J202" s="4"/>
    </row>
    <row r="203" spans="1:10" ht="15.75">
      <c r="A203" s="153"/>
      <c r="B203" s="138"/>
      <c r="C203" s="138"/>
      <c r="D203" s="160"/>
      <c r="E203" s="161"/>
      <c r="F203" s="162"/>
      <c r="G203" s="158"/>
      <c r="H203" s="31"/>
      <c r="I203" s="4"/>
      <c r="J203" s="4"/>
    </row>
    <row r="204" spans="1:7" ht="15.75">
      <c r="A204" s="153"/>
      <c r="B204" s="138"/>
      <c r="C204" s="138"/>
      <c r="D204" s="160"/>
      <c r="E204" s="161"/>
      <c r="F204" s="162"/>
      <c r="G204" s="158"/>
    </row>
    <row r="205" spans="1:7" ht="15.75">
      <c r="A205" s="153"/>
      <c r="B205" s="138"/>
      <c r="C205" s="138"/>
      <c r="D205" s="160"/>
      <c r="E205" s="161"/>
      <c r="F205" s="162"/>
      <c r="G205" s="158"/>
    </row>
    <row r="206" spans="1:7" ht="15.75">
      <c r="A206" s="153"/>
      <c r="B206" s="138"/>
      <c r="C206" s="138"/>
      <c r="D206" s="160"/>
      <c r="E206" s="161"/>
      <c r="F206" s="162"/>
      <c r="G206" s="158"/>
    </row>
    <row r="207" spans="1:7" ht="15.75">
      <c r="A207" s="153"/>
      <c r="B207" s="138"/>
      <c r="C207" s="138"/>
      <c r="D207" s="160"/>
      <c r="E207" s="161"/>
      <c r="F207" s="162"/>
      <c r="G207" s="158"/>
    </row>
    <row r="208" spans="1:7" ht="15.75">
      <c r="A208" s="153"/>
      <c r="B208" s="138"/>
      <c r="C208" s="138"/>
      <c r="D208" s="160"/>
      <c r="E208" s="161"/>
      <c r="F208" s="162"/>
      <c r="G208" s="158"/>
    </row>
    <row r="209" spans="1:7" ht="15.75">
      <c r="A209" s="153"/>
      <c r="B209" s="138"/>
      <c r="C209" s="138"/>
      <c r="D209" s="160"/>
      <c r="E209" s="161"/>
      <c r="F209" s="162"/>
      <c r="G209" s="158"/>
    </row>
    <row r="210" spans="1:7" ht="15.75">
      <c r="A210" s="153"/>
      <c r="B210" s="138"/>
      <c r="C210" s="138"/>
      <c r="D210" s="160"/>
      <c r="E210" s="161"/>
      <c r="F210" s="162"/>
      <c r="G210" s="158"/>
    </row>
    <row r="211" spans="1:7" ht="15.75">
      <c r="A211" s="153"/>
      <c r="B211" s="138"/>
      <c r="C211" s="138"/>
      <c r="D211" s="160"/>
      <c r="E211" s="161"/>
      <c r="F211" s="162"/>
      <c r="G211" s="158"/>
    </row>
    <row r="212" spans="1:7" ht="15.75">
      <c r="A212" s="153"/>
      <c r="B212" s="138"/>
      <c r="C212" s="138"/>
      <c r="D212" s="160"/>
      <c r="E212" s="161"/>
      <c r="F212" s="162"/>
      <c r="G212" s="158"/>
    </row>
    <row r="213" spans="1:7" ht="15.75">
      <c r="A213" s="153"/>
      <c r="B213" s="138"/>
      <c r="C213" s="138"/>
      <c r="D213" s="160"/>
      <c r="E213" s="161"/>
      <c r="F213" s="162"/>
      <c r="G213" s="158"/>
    </row>
    <row r="214" spans="1:7" ht="15.75">
      <c r="A214" s="153"/>
      <c r="B214" s="138"/>
      <c r="C214" s="138"/>
      <c r="D214" s="160"/>
      <c r="E214" s="161"/>
      <c r="F214" s="162"/>
      <c r="G214" s="158"/>
    </row>
    <row r="215" spans="1:7" ht="15.75">
      <c r="A215" s="153"/>
      <c r="B215" s="138"/>
      <c r="C215" s="138"/>
      <c r="D215" s="160"/>
      <c r="E215" s="161"/>
      <c r="F215" s="162"/>
      <c r="G215" s="158"/>
    </row>
    <row r="216" spans="1:7" ht="15.75">
      <c r="A216" s="153"/>
      <c r="B216" s="138"/>
      <c r="C216" s="138"/>
      <c r="D216" s="160"/>
      <c r="E216" s="161"/>
      <c r="F216" s="162"/>
      <c r="G216" s="158"/>
    </row>
    <row r="217" spans="1:7" ht="15.75">
      <c r="A217" s="153"/>
      <c r="B217" s="138"/>
      <c r="C217" s="138"/>
      <c r="D217" s="160"/>
      <c r="E217" s="161"/>
      <c r="F217" s="162"/>
      <c r="G217" s="158"/>
    </row>
    <row r="218" spans="1:7" ht="15.75">
      <c r="A218" s="153"/>
      <c r="B218" s="138"/>
      <c r="C218" s="138"/>
      <c r="D218" s="160"/>
      <c r="E218" s="161"/>
      <c r="F218" s="162"/>
      <c r="G218" s="158"/>
    </row>
    <row r="219" spans="1:7" ht="15.75">
      <c r="A219" s="153"/>
      <c r="B219" s="138"/>
      <c r="C219" s="138"/>
      <c r="D219" s="160"/>
      <c r="E219" s="161"/>
      <c r="F219" s="162"/>
      <c r="G219" s="158"/>
    </row>
    <row r="220" spans="1:7" ht="15.75">
      <c r="A220" s="153"/>
      <c r="B220" s="138"/>
      <c r="C220" s="138"/>
      <c r="D220" s="160"/>
      <c r="E220" s="161"/>
      <c r="F220" s="162"/>
      <c r="G220" s="158"/>
    </row>
    <row r="221" spans="1:7" ht="15.75">
      <c r="A221" s="153"/>
      <c r="B221" s="138"/>
      <c r="C221" s="138"/>
      <c r="D221" s="160"/>
      <c r="E221" s="161"/>
      <c r="F221" s="162"/>
      <c r="G221" s="158"/>
    </row>
    <row r="222" spans="1:7" ht="15.75">
      <c r="A222" s="153"/>
      <c r="B222" s="138"/>
      <c r="C222" s="138"/>
      <c r="D222" s="160"/>
      <c r="E222" s="161"/>
      <c r="F222" s="162"/>
      <c r="G222" s="158"/>
    </row>
    <row r="223" spans="1:7" ht="15.75">
      <c r="A223" s="153"/>
      <c r="B223" s="138"/>
      <c r="C223" s="138"/>
      <c r="D223" s="160"/>
      <c r="E223" s="161"/>
      <c r="F223" s="162"/>
      <c r="G223" s="158"/>
    </row>
    <row r="224" spans="1:7" ht="15.75">
      <c r="A224" s="153"/>
      <c r="B224" s="138"/>
      <c r="C224" s="138"/>
      <c r="D224" s="160"/>
      <c r="E224" s="161"/>
      <c r="F224" s="162"/>
      <c r="G224" s="158"/>
    </row>
    <row r="225" spans="1:7" ht="15.75">
      <c r="A225" s="153"/>
      <c r="B225" s="138"/>
      <c r="C225" s="138"/>
      <c r="D225" s="160"/>
      <c r="E225" s="161"/>
      <c r="F225" s="162"/>
      <c r="G225" s="158"/>
    </row>
    <row r="226" spans="1:7" ht="15.75">
      <c r="A226" s="153"/>
      <c r="B226" s="138"/>
      <c r="C226" s="138"/>
      <c r="D226" s="160"/>
      <c r="E226" s="161"/>
      <c r="F226" s="162"/>
      <c r="G226" s="158"/>
    </row>
    <row r="227" spans="1:7" ht="15.75">
      <c r="A227" s="153"/>
      <c r="B227" s="138"/>
      <c r="C227" s="138"/>
      <c r="D227" s="160"/>
      <c r="E227" s="161"/>
      <c r="F227" s="162"/>
      <c r="G227" s="158"/>
    </row>
    <row r="228" spans="1:7" ht="15.75">
      <c r="A228" s="153"/>
      <c r="B228" s="138"/>
      <c r="C228" s="138"/>
      <c r="D228" s="160"/>
      <c r="E228" s="161"/>
      <c r="F228" s="162"/>
      <c r="G228" s="158"/>
    </row>
    <row r="229" spans="1:7" ht="15.75">
      <c r="A229" s="153"/>
      <c r="B229" s="138"/>
      <c r="C229" s="138"/>
      <c r="D229" s="160"/>
      <c r="E229" s="161"/>
      <c r="F229" s="162"/>
      <c r="G229" s="158"/>
    </row>
    <row r="230" spans="1:7" ht="15.75">
      <c r="A230" s="153"/>
      <c r="B230" s="138"/>
      <c r="C230" s="138"/>
      <c r="D230" s="160"/>
      <c r="E230" s="161"/>
      <c r="F230" s="162"/>
      <c r="G230" s="158"/>
    </row>
    <row r="231" spans="1:7" ht="15.75">
      <c r="A231" s="153"/>
      <c r="B231" s="138"/>
      <c r="C231" s="138"/>
      <c r="D231" s="160"/>
      <c r="E231" s="161"/>
      <c r="F231" s="162"/>
      <c r="G231" s="158"/>
    </row>
    <row r="232" spans="1:7" ht="15.75">
      <c r="A232" s="153"/>
      <c r="B232" s="138"/>
      <c r="C232" s="138"/>
      <c r="D232" s="160"/>
      <c r="E232" s="161"/>
      <c r="F232" s="162"/>
      <c r="G232" s="158"/>
    </row>
    <row r="233" spans="1:7" ht="15.75">
      <c r="A233" s="153"/>
      <c r="B233" s="138"/>
      <c r="C233" s="138"/>
      <c r="D233" s="160"/>
      <c r="E233" s="161"/>
      <c r="F233" s="162"/>
      <c r="G233" s="158"/>
    </row>
    <row r="234" spans="1:7" ht="15.75">
      <c r="A234" s="153"/>
      <c r="B234" s="138"/>
      <c r="C234" s="138"/>
      <c r="D234" s="160"/>
      <c r="E234" s="161"/>
      <c r="F234" s="162"/>
      <c r="G234" s="158"/>
    </row>
    <row r="235" spans="1:7" ht="15.75">
      <c r="A235" s="153"/>
      <c r="B235" s="138"/>
      <c r="C235" s="138"/>
      <c r="D235" s="160"/>
      <c r="E235" s="161"/>
      <c r="F235" s="162"/>
      <c r="G235" s="158"/>
    </row>
    <row r="236" spans="1:7" ht="15.75">
      <c r="A236" s="153"/>
      <c r="B236" s="138"/>
      <c r="C236" s="138"/>
      <c r="D236" s="160"/>
      <c r="E236" s="161"/>
      <c r="F236" s="162"/>
      <c r="G236" s="158"/>
    </row>
    <row r="237" spans="1:7" ht="15.75">
      <c r="A237" s="153"/>
      <c r="B237" s="138"/>
      <c r="C237" s="138"/>
      <c r="D237" s="160"/>
      <c r="E237" s="161"/>
      <c r="F237" s="162"/>
      <c r="G237" s="158"/>
    </row>
    <row r="238" spans="1:7" ht="15.75">
      <c r="A238" s="153"/>
      <c r="B238" s="138"/>
      <c r="C238" s="138"/>
      <c r="D238" s="160"/>
      <c r="E238" s="161"/>
      <c r="F238" s="162"/>
      <c r="G238" s="158"/>
    </row>
    <row r="239" spans="1:7" ht="15.75">
      <c r="A239" s="153"/>
      <c r="B239" s="138"/>
      <c r="C239" s="138"/>
      <c r="D239" s="160"/>
      <c r="E239" s="161"/>
      <c r="F239" s="162"/>
      <c r="G239" s="158"/>
    </row>
    <row r="240" spans="1:7" ht="15.75">
      <c r="A240" s="153"/>
      <c r="B240" s="138"/>
      <c r="C240" s="138"/>
      <c r="D240" s="160"/>
      <c r="E240" s="161"/>
      <c r="F240" s="162"/>
      <c r="G240" s="158"/>
    </row>
    <row r="241" spans="1:7" ht="15.75">
      <c r="A241" s="153"/>
      <c r="B241" s="138"/>
      <c r="C241" s="138"/>
      <c r="D241" s="160"/>
      <c r="E241" s="161"/>
      <c r="F241" s="162"/>
      <c r="G241" s="158"/>
    </row>
    <row r="242" spans="1:7" ht="15.75">
      <c r="A242" s="153"/>
      <c r="B242" s="138"/>
      <c r="C242" s="138"/>
      <c r="D242" s="160"/>
      <c r="E242" s="161"/>
      <c r="F242" s="162"/>
      <c r="G242" s="158"/>
    </row>
    <row r="243" spans="1:7" ht="15.75">
      <c r="A243" s="153"/>
      <c r="B243" s="138"/>
      <c r="C243" s="138"/>
      <c r="D243" s="160"/>
      <c r="E243" s="161"/>
      <c r="F243" s="162"/>
      <c r="G243" s="158"/>
    </row>
    <row r="244" spans="1:7" ht="15.75">
      <c r="A244" s="153"/>
      <c r="B244" s="138"/>
      <c r="C244" s="138"/>
      <c r="D244" s="160"/>
      <c r="E244" s="161"/>
      <c r="F244" s="162"/>
      <c r="G244" s="158"/>
    </row>
    <row r="245" spans="1:7" ht="15.75">
      <c r="A245" s="153"/>
      <c r="B245" s="138"/>
      <c r="C245" s="138"/>
      <c r="D245" s="160"/>
      <c r="E245" s="161"/>
      <c r="F245" s="162"/>
      <c r="G245" s="158"/>
    </row>
    <row r="246" spans="1:7" ht="15.75">
      <c r="A246" s="153"/>
      <c r="B246" s="138"/>
      <c r="C246" s="138"/>
      <c r="D246" s="160"/>
      <c r="E246" s="161"/>
      <c r="F246" s="162"/>
      <c r="G246" s="158"/>
    </row>
    <row r="247" spans="1:7" ht="15.75">
      <c r="A247" s="153"/>
      <c r="B247" s="138"/>
      <c r="C247" s="138"/>
      <c r="D247" s="160"/>
      <c r="E247" s="161"/>
      <c r="F247" s="162"/>
      <c r="G247" s="158"/>
    </row>
    <row r="248" spans="1:7" ht="15.75">
      <c r="A248" s="153"/>
      <c r="B248" s="138"/>
      <c r="C248" s="138"/>
      <c r="D248" s="160"/>
      <c r="E248" s="161"/>
      <c r="F248" s="162"/>
      <c r="G248" s="158"/>
    </row>
    <row r="249" spans="1:7" ht="15.75">
      <c r="A249" s="153"/>
      <c r="B249" s="138"/>
      <c r="C249" s="138"/>
      <c r="D249" s="160"/>
      <c r="E249" s="161"/>
      <c r="F249" s="162"/>
      <c r="G249" s="158"/>
    </row>
    <row r="250" spans="1:7" ht="15.75">
      <c r="A250" s="153"/>
      <c r="B250" s="138"/>
      <c r="C250" s="138"/>
      <c r="D250" s="160"/>
      <c r="E250" s="161"/>
      <c r="F250" s="162"/>
      <c r="G250" s="158"/>
    </row>
    <row r="251" spans="1:7" ht="15.75">
      <c r="A251" s="153"/>
      <c r="B251" s="138"/>
      <c r="C251" s="138"/>
      <c r="D251" s="160"/>
      <c r="E251" s="161"/>
      <c r="F251" s="162"/>
      <c r="G251" s="158"/>
    </row>
    <row r="252" spans="1:7" ht="15.75">
      <c r="A252" s="153"/>
      <c r="B252" s="138"/>
      <c r="C252" s="138"/>
      <c r="D252" s="160"/>
      <c r="E252" s="161"/>
      <c r="F252" s="162"/>
      <c r="G252" s="158"/>
    </row>
    <row r="253" spans="1:7" ht="15.75">
      <c r="A253" s="153"/>
      <c r="B253" s="138"/>
      <c r="C253" s="138"/>
      <c r="D253" s="160"/>
      <c r="E253" s="161"/>
      <c r="F253" s="162"/>
      <c r="G253" s="158"/>
    </row>
    <row r="254" spans="1:7" ht="15.75">
      <c r="A254" s="153"/>
      <c r="B254" s="138"/>
      <c r="C254" s="138"/>
      <c r="D254" s="160"/>
      <c r="E254" s="161"/>
      <c r="F254" s="162"/>
      <c r="G254" s="158"/>
    </row>
    <row r="255" spans="1:7" ht="15.75">
      <c r="A255" s="153"/>
      <c r="B255" s="138"/>
      <c r="C255" s="138"/>
      <c r="D255" s="160"/>
      <c r="E255" s="161"/>
      <c r="F255" s="162"/>
      <c r="G255" s="158"/>
    </row>
    <row r="256" spans="1:7" ht="15.75">
      <c r="A256" s="153"/>
      <c r="B256" s="138"/>
      <c r="C256" s="138"/>
      <c r="D256" s="160"/>
      <c r="E256" s="161"/>
      <c r="F256" s="162"/>
      <c r="G256" s="158"/>
    </row>
    <row r="257" spans="1:7" ht="15.75">
      <c r="A257" s="153"/>
      <c r="B257" s="138"/>
      <c r="C257" s="138"/>
      <c r="D257" s="160"/>
      <c r="E257" s="161"/>
      <c r="F257" s="162"/>
      <c r="G257" s="158"/>
    </row>
    <row r="258" spans="1:7" ht="15.75">
      <c r="A258" s="153"/>
      <c r="B258" s="138"/>
      <c r="C258" s="138"/>
      <c r="D258" s="160"/>
      <c r="E258" s="161"/>
      <c r="F258" s="162"/>
      <c r="G258" s="158"/>
    </row>
    <row r="259" spans="1:7" ht="15.75">
      <c r="A259" s="153"/>
      <c r="B259" s="138"/>
      <c r="C259" s="138"/>
      <c r="D259" s="160"/>
      <c r="E259" s="161"/>
      <c r="F259" s="162"/>
      <c r="G259" s="158"/>
    </row>
    <row r="260" spans="1:7" ht="15.75">
      <c r="A260" s="153"/>
      <c r="B260" s="138"/>
      <c r="C260" s="138"/>
      <c r="D260" s="160"/>
      <c r="E260" s="161"/>
      <c r="F260" s="162"/>
      <c r="G260" s="158"/>
    </row>
    <row r="261" spans="1:7" ht="15.75">
      <c r="A261" s="153"/>
      <c r="B261" s="138"/>
      <c r="C261" s="138"/>
      <c r="D261" s="160"/>
      <c r="E261" s="161"/>
      <c r="F261" s="162"/>
      <c r="G261" s="158"/>
    </row>
    <row r="262" spans="1:7" ht="15.75">
      <c r="A262" s="153"/>
      <c r="B262" s="138"/>
      <c r="C262" s="138"/>
      <c r="D262" s="160"/>
      <c r="E262" s="161"/>
      <c r="F262" s="162"/>
      <c r="G262" s="158"/>
    </row>
    <row r="263" spans="1:7" ht="15.75">
      <c r="A263" s="153"/>
      <c r="B263" s="138"/>
      <c r="C263" s="138"/>
      <c r="D263" s="160"/>
      <c r="E263" s="161"/>
      <c r="F263" s="162"/>
      <c r="G263" s="158"/>
    </row>
    <row r="264" spans="1:7" ht="15.75">
      <c r="A264" s="153"/>
      <c r="B264" s="138"/>
      <c r="C264" s="138"/>
      <c r="D264" s="160"/>
      <c r="E264" s="161"/>
      <c r="F264" s="162"/>
      <c r="G264" s="158"/>
    </row>
    <row r="265" spans="1:7" ht="15.75">
      <c r="A265" s="153"/>
      <c r="B265" s="138"/>
      <c r="C265" s="138"/>
      <c r="D265" s="160"/>
      <c r="E265" s="161"/>
      <c r="F265" s="162"/>
      <c r="G265" s="158"/>
    </row>
    <row r="266" spans="1:7" ht="15.75">
      <c r="A266" s="153"/>
      <c r="B266" s="138"/>
      <c r="C266" s="138"/>
      <c r="D266" s="160"/>
      <c r="E266" s="161"/>
      <c r="F266" s="162"/>
      <c r="G266" s="158"/>
    </row>
    <row r="267" spans="1:7" ht="15.75">
      <c r="A267" s="153"/>
      <c r="B267" s="138"/>
      <c r="C267" s="138"/>
      <c r="D267" s="160"/>
      <c r="E267" s="161"/>
      <c r="F267" s="162"/>
      <c r="G267" s="158"/>
    </row>
    <row r="268" spans="1:7" ht="15.75">
      <c r="A268" s="153"/>
      <c r="B268" s="138"/>
      <c r="C268" s="138"/>
      <c r="D268" s="160"/>
      <c r="E268" s="161"/>
      <c r="F268" s="162"/>
      <c r="G268" s="158"/>
    </row>
    <row r="269" spans="1:7" ht="15.75">
      <c r="A269" s="153"/>
      <c r="B269" s="138"/>
      <c r="C269" s="138"/>
      <c r="D269" s="160"/>
      <c r="E269" s="161"/>
      <c r="F269" s="162"/>
      <c r="G269" s="158"/>
    </row>
    <row r="270" spans="1:7" ht="15.75">
      <c r="A270" s="153"/>
      <c r="B270" s="138"/>
      <c r="C270" s="138"/>
      <c r="D270" s="160"/>
      <c r="E270" s="161"/>
      <c r="F270" s="162"/>
      <c r="G270" s="158"/>
    </row>
    <row r="271" spans="1:7" ht="15.75">
      <c r="A271" s="153"/>
      <c r="B271" s="138"/>
      <c r="C271" s="138"/>
      <c r="D271" s="160"/>
      <c r="E271" s="161"/>
      <c r="F271" s="162"/>
      <c r="G271" s="158"/>
    </row>
    <row r="272" spans="1:7" ht="15.75">
      <c r="A272" s="153"/>
      <c r="B272" s="138"/>
      <c r="C272" s="138"/>
      <c r="D272" s="160"/>
      <c r="E272" s="161"/>
      <c r="F272" s="162"/>
      <c r="G272" s="158"/>
    </row>
    <row r="273" spans="1:7" ht="15.75">
      <c r="A273" s="153"/>
      <c r="B273" s="138"/>
      <c r="C273" s="138"/>
      <c r="D273" s="160"/>
      <c r="E273" s="161"/>
      <c r="F273" s="162"/>
      <c r="G273" s="158"/>
    </row>
    <row r="274" spans="1:7" ht="15.75">
      <c r="A274" s="153"/>
      <c r="B274" s="138"/>
      <c r="C274" s="138"/>
      <c r="D274" s="160"/>
      <c r="E274" s="161"/>
      <c r="F274" s="162"/>
      <c r="G274" s="158"/>
    </row>
    <row r="275" spans="1:7" ht="15.75">
      <c r="A275" s="153"/>
      <c r="B275" s="138"/>
      <c r="C275" s="138"/>
      <c r="D275" s="160"/>
      <c r="E275" s="161"/>
      <c r="F275" s="162"/>
      <c r="G275" s="158"/>
    </row>
    <row r="276" spans="1:7" ht="15.75">
      <c r="A276" s="153"/>
      <c r="B276" s="138"/>
      <c r="C276" s="138"/>
      <c r="D276" s="160"/>
      <c r="E276" s="161"/>
      <c r="F276" s="162"/>
      <c r="G276" s="158"/>
    </row>
    <row r="277" spans="1:7" ht="15.75">
      <c r="A277" s="153"/>
      <c r="B277" s="138"/>
      <c r="C277" s="138"/>
      <c r="D277" s="160"/>
      <c r="E277" s="161"/>
      <c r="F277" s="162"/>
      <c r="G277" s="158"/>
    </row>
    <row r="278" spans="1:7" ht="15.75">
      <c r="A278" s="153"/>
      <c r="B278" s="138"/>
      <c r="C278" s="138"/>
      <c r="D278" s="160"/>
      <c r="E278" s="161"/>
      <c r="F278" s="162"/>
      <c r="G278" s="158"/>
    </row>
    <row r="279" spans="1:7" ht="15.75">
      <c r="A279" s="153"/>
      <c r="B279" s="138"/>
      <c r="C279" s="138"/>
      <c r="D279" s="160"/>
      <c r="E279" s="161"/>
      <c r="F279" s="162"/>
      <c r="G279" s="158"/>
    </row>
    <row r="280" spans="1:7" ht="15.75">
      <c r="A280" s="153"/>
      <c r="B280" s="138"/>
      <c r="C280" s="138"/>
      <c r="D280" s="160"/>
      <c r="E280" s="161"/>
      <c r="F280" s="162"/>
      <c r="G280" s="158"/>
    </row>
    <row r="281" spans="1:7" ht="15.75">
      <c r="A281" s="153"/>
      <c r="B281" s="138"/>
      <c r="C281" s="138"/>
      <c r="D281" s="160"/>
      <c r="E281" s="161"/>
      <c r="F281" s="162"/>
      <c r="G281" s="158"/>
    </row>
    <row r="282" spans="1:7" ht="15.75">
      <c r="A282" s="153"/>
      <c r="B282" s="138"/>
      <c r="C282" s="138"/>
      <c r="D282" s="160"/>
      <c r="E282" s="161"/>
      <c r="F282" s="162"/>
      <c r="G282" s="158"/>
    </row>
    <row r="283" spans="1:7" ht="15.75">
      <c r="A283" s="153"/>
      <c r="B283" s="138"/>
      <c r="C283" s="138"/>
      <c r="D283" s="160"/>
      <c r="E283" s="161"/>
      <c r="F283" s="162"/>
      <c r="G283" s="158"/>
    </row>
    <row r="284" spans="1:7" ht="15.75">
      <c r="A284" s="153"/>
      <c r="B284" s="138"/>
      <c r="C284" s="138"/>
      <c r="D284" s="160"/>
      <c r="E284" s="161"/>
      <c r="F284" s="162"/>
      <c r="G284" s="158"/>
    </row>
    <row r="285" spans="1:7" ht="15.75">
      <c r="A285" s="153"/>
      <c r="B285" s="138"/>
      <c r="C285" s="138"/>
      <c r="D285" s="160"/>
      <c r="E285" s="161"/>
      <c r="F285" s="162"/>
      <c r="G285" s="158"/>
    </row>
    <row r="286" spans="1:7" ht="15.75">
      <c r="A286" s="153"/>
      <c r="B286" s="138"/>
      <c r="C286" s="138"/>
      <c r="D286" s="160"/>
      <c r="E286" s="161"/>
      <c r="F286" s="162"/>
      <c r="G286" s="158"/>
    </row>
    <row r="287" spans="1:7" ht="15.75">
      <c r="A287" s="153"/>
      <c r="B287" s="138"/>
      <c r="C287" s="138"/>
      <c r="D287" s="160"/>
      <c r="E287" s="161"/>
      <c r="F287" s="162"/>
      <c r="G287" s="158"/>
    </row>
    <row r="288" spans="1:7" ht="15.75">
      <c r="A288" s="153"/>
      <c r="B288" s="138"/>
      <c r="C288" s="138"/>
      <c r="D288" s="160"/>
      <c r="E288" s="161"/>
      <c r="F288" s="162"/>
      <c r="G288" s="158"/>
    </row>
    <row r="289" spans="1:7" ht="15.75">
      <c r="A289" s="153"/>
      <c r="B289" s="138"/>
      <c r="C289" s="138"/>
      <c r="D289" s="160"/>
      <c r="E289" s="161"/>
      <c r="F289" s="162"/>
      <c r="G289" s="158"/>
    </row>
    <row r="290" spans="1:7" ht="15.75">
      <c r="A290" s="153"/>
      <c r="B290" s="138"/>
      <c r="C290" s="138"/>
      <c r="D290" s="160"/>
      <c r="E290" s="161"/>
      <c r="F290" s="162"/>
      <c r="G290" s="158"/>
    </row>
    <row r="291" spans="1:7" ht="15.75">
      <c r="A291" s="153"/>
      <c r="B291" s="138"/>
      <c r="C291" s="138"/>
      <c r="D291" s="160"/>
      <c r="E291" s="161"/>
      <c r="F291" s="162"/>
      <c r="G291" s="158"/>
    </row>
    <row r="292" spans="1:7" ht="15.75">
      <c r="A292" s="153"/>
      <c r="B292" s="138"/>
      <c r="C292" s="138"/>
      <c r="D292" s="160"/>
      <c r="E292" s="161"/>
      <c r="F292" s="162"/>
      <c r="G292" s="158"/>
    </row>
    <row r="293" spans="1:7" ht="15.75">
      <c r="A293" s="153"/>
      <c r="B293" s="138"/>
      <c r="C293" s="138"/>
      <c r="D293" s="160"/>
      <c r="E293" s="161"/>
      <c r="F293" s="162"/>
      <c r="G293" s="158"/>
    </row>
    <row r="294" spans="1:7" ht="15.75">
      <c r="A294" s="153"/>
      <c r="B294" s="138"/>
      <c r="C294" s="138"/>
      <c r="D294" s="160"/>
      <c r="E294" s="161"/>
      <c r="F294" s="162"/>
      <c r="G294" s="158"/>
    </row>
    <row r="295" spans="1:7" ht="15.75">
      <c r="A295" s="153"/>
      <c r="B295" s="138"/>
      <c r="C295" s="138"/>
      <c r="D295" s="160"/>
      <c r="E295" s="161"/>
      <c r="F295" s="162"/>
      <c r="G295" s="158"/>
    </row>
    <row r="296" spans="1:7" ht="15.75">
      <c r="A296" s="153"/>
      <c r="B296" s="138"/>
      <c r="C296" s="138"/>
      <c r="D296" s="160"/>
      <c r="E296" s="161"/>
      <c r="F296" s="162"/>
      <c r="G296" s="158"/>
    </row>
    <row r="297" spans="1:7" ht="15.75">
      <c r="A297" s="153"/>
      <c r="B297" s="138"/>
      <c r="C297" s="138"/>
      <c r="D297" s="160"/>
      <c r="E297" s="161"/>
      <c r="F297" s="162"/>
      <c r="G297" s="158"/>
    </row>
    <row r="298" spans="1:7" ht="15.75">
      <c r="A298" s="153"/>
      <c r="B298" s="138"/>
      <c r="C298" s="138"/>
      <c r="D298" s="160"/>
      <c r="E298" s="161"/>
      <c r="F298" s="162"/>
      <c r="G298" s="158"/>
    </row>
    <row r="299" spans="1:7" ht="15.75">
      <c r="A299" s="153"/>
      <c r="B299" s="138"/>
      <c r="C299" s="138"/>
      <c r="D299" s="160"/>
      <c r="E299" s="161"/>
      <c r="F299" s="162"/>
      <c r="G299" s="158"/>
    </row>
    <row r="300" spans="1:7" ht="15.75">
      <c r="A300" s="153"/>
      <c r="B300" s="138"/>
      <c r="C300" s="138"/>
      <c r="D300" s="160"/>
      <c r="E300" s="161"/>
      <c r="F300" s="162"/>
      <c r="G300" s="158"/>
    </row>
    <row r="301" spans="1:7" ht="15.75">
      <c r="A301" s="153"/>
      <c r="B301" s="138"/>
      <c r="C301" s="138"/>
      <c r="D301" s="160"/>
      <c r="E301" s="161"/>
      <c r="F301" s="162"/>
      <c r="G301" s="158"/>
    </row>
    <row r="302" spans="1:7" ht="15.75">
      <c r="A302" s="153"/>
      <c r="B302" s="138"/>
      <c r="C302" s="138"/>
      <c r="D302" s="160"/>
      <c r="E302" s="161"/>
      <c r="F302" s="162"/>
      <c r="G302" s="158"/>
    </row>
    <row r="303" spans="1:7" ht="15.75">
      <c r="A303" s="153"/>
      <c r="B303" s="138"/>
      <c r="C303" s="138"/>
      <c r="D303" s="160"/>
      <c r="E303" s="161"/>
      <c r="F303" s="162"/>
      <c r="G303" s="158"/>
    </row>
    <row r="304" spans="1:7" ht="15.75">
      <c r="A304" s="153"/>
      <c r="B304" s="138"/>
      <c r="C304" s="138"/>
      <c r="D304" s="160"/>
      <c r="E304" s="161"/>
      <c r="F304" s="162"/>
      <c r="G304" s="158"/>
    </row>
    <row r="305" spans="1:7" ht="15.75">
      <c r="A305" s="153"/>
      <c r="B305" s="138"/>
      <c r="C305" s="138"/>
      <c r="D305" s="160"/>
      <c r="E305" s="161"/>
      <c r="F305" s="162"/>
      <c r="G305" s="158"/>
    </row>
    <row r="306" spans="1:7" ht="15.75">
      <c r="A306" s="153"/>
      <c r="B306" s="138"/>
      <c r="C306" s="138"/>
      <c r="D306" s="160"/>
      <c r="E306" s="161"/>
      <c r="F306" s="162"/>
      <c r="G306" s="158"/>
    </row>
    <row r="307" spans="1:7" ht="15.75">
      <c r="A307" s="153"/>
      <c r="B307" s="138"/>
      <c r="C307" s="138"/>
      <c r="D307" s="160"/>
      <c r="E307" s="161"/>
      <c r="F307" s="162"/>
      <c r="G307" s="158"/>
    </row>
    <row r="308" spans="1:7" ht="15.75">
      <c r="A308" s="153"/>
      <c r="B308" s="138"/>
      <c r="C308" s="138"/>
      <c r="D308" s="160"/>
      <c r="E308" s="161"/>
      <c r="F308" s="162"/>
      <c r="G308" s="158"/>
    </row>
    <row r="309" spans="1:7" ht="15.75">
      <c r="A309" s="153"/>
      <c r="B309" s="138"/>
      <c r="C309" s="138"/>
      <c r="D309" s="160"/>
      <c r="E309" s="161"/>
      <c r="F309" s="162"/>
      <c r="G309" s="158"/>
    </row>
    <row r="310" spans="1:7" ht="15.75">
      <c r="A310" s="153"/>
      <c r="B310" s="138"/>
      <c r="C310" s="138"/>
      <c r="D310" s="160"/>
      <c r="E310" s="161"/>
      <c r="F310" s="162"/>
      <c r="G310" s="158"/>
    </row>
    <row r="311" spans="1:7" ht="15.75">
      <c r="A311" s="153"/>
      <c r="B311" s="138"/>
      <c r="C311" s="138"/>
      <c r="D311" s="160"/>
      <c r="E311" s="161"/>
      <c r="F311" s="162"/>
      <c r="G311" s="158"/>
    </row>
    <row r="312" spans="1:7" ht="15.75">
      <c r="A312" s="153"/>
      <c r="B312" s="138"/>
      <c r="C312" s="138"/>
      <c r="D312" s="160"/>
      <c r="E312" s="161"/>
      <c r="F312" s="162"/>
      <c r="G312" s="158"/>
    </row>
    <row r="313" spans="1:7" ht="15.75">
      <c r="A313" s="153"/>
      <c r="B313" s="138"/>
      <c r="C313" s="138"/>
      <c r="D313" s="160"/>
      <c r="E313" s="161"/>
      <c r="F313" s="162"/>
      <c r="G313" s="158"/>
    </row>
    <row r="314" spans="1:7" ht="15.75">
      <c r="A314" s="153"/>
      <c r="B314" s="138"/>
      <c r="C314" s="138"/>
      <c r="D314" s="160"/>
      <c r="E314" s="161"/>
      <c r="F314" s="162"/>
      <c r="G314" s="158"/>
    </row>
    <row r="315" spans="1:7" ht="15.75">
      <c r="A315" s="153"/>
      <c r="B315" s="138"/>
      <c r="C315" s="138"/>
      <c r="D315" s="160"/>
      <c r="E315" s="161"/>
      <c r="F315" s="162"/>
      <c r="G315" s="158"/>
    </row>
    <row r="316" spans="1:7" ht="15.75">
      <c r="A316" s="153"/>
      <c r="B316" s="138"/>
      <c r="C316" s="138"/>
      <c r="D316" s="160"/>
      <c r="E316" s="161"/>
      <c r="F316" s="162"/>
      <c r="G316" s="158"/>
    </row>
    <row r="317" spans="1:7" ht="15.75">
      <c r="A317" s="153"/>
      <c r="B317" s="138"/>
      <c r="C317" s="138"/>
      <c r="D317" s="160"/>
      <c r="E317" s="161"/>
      <c r="F317" s="162"/>
      <c r="G317" s="158"/>
    </row>
    <row r="318" spans="1:7" ht="15.75">
      <c r="A318" s="153"/>
      <c r="B318" s="138"/>
      <c r="C318" s="138"/>
      <c r="D318" s="160"/>
      <c r="E318" s="161"/>
      <c r="F318" s="162"/>
      <c r="G318" s="158"/>
    </row>
    <row r="319" spans="1:7" ht="15.75">
      <c r="A319" s="153"/>
      <c r="B319" s="138"/>
      <c r="C319" s="138"/>
      <c r="D319" s="160"/>
      <c r="E319" s="161"/>
      <c r="F319" s="162"/>
      <c r="G319" s="158"/>
    </row>
    <row r="320" spans="1:7" ht="15.75">
      <c r="A320" s="153"/>
      <c r="B320" s="138"/>
      <c r="C320" s="138"/>
      <c r="D320" s="160"/>
      <c r="E320" s="161"/>
      <c r="F320" s="162"/>
      <c r="G320" s="158"/>
    </row>
    <row r="321" spans="1:7" ht="15.75">
      <c r="A321" s="153"/>
      <c r="B321" s="138"/>
      <c r="C321" s="138"/>
      <c r="D321" s="160"/>
      <c r="E321" s="161"/>
      <c r="F321" s="162"/>
      <c r="G321" s="158"/>
    </row>
    <row r="322" spans="1:7" ht="15.75">
      <c r="A322" s="153"/>
      <c r="B322" s="138"/>
      <c r="C322" s="138"/>
      <c r="D322" s="160"/>
      <c r="E322" s="161"/>
      <c r="F322" s="162"/>
      <c r="G322" s="158"/>
    </row>
    <row r="323" spans="1:7" ht="15.75">
      <c r="A323" s="153"/>
      <c r="B323" s="138"/>
      <c r="C323" s="138"/>
      <c r="D323" s="160"/>
      <c r="E323" s="161"/>
      <c r="F323" s="162"/>
      <c r="G323" s="158"/>
    </row>
    <row r="324" spans="1:7" ht="15.75">
      <c r="A324" s="153"/>
      <c r="B324" s="138"/>
      <c r="C324" s="138"/>
      <c r="D324" s="160"/>
      <c r="E324" s="161"/>
      <c r="F324" s="162"/>
      <c r="G324" s="158"/>
    </row>
    <row r="325" spans="1:7" ht="15.75">
      <c r="A325" s="153"/>
      <c r="B325" s="138"/>
      <c r="C325" s="138"/>
      <c r="D325" s="160"/>
      <c r="E325" s="161"/>
      <c r="F325" s="162"/>
      <c r="G325" s="158"/>
    </row>
    <row r="326" spans="1:7" ht="15.75">
      <c r="A326" s="153"/>
      <c r="B326" s="138"/>
      <c r="C326" s="138"/>
      <c r="D326" s="160"/>
      <c r="E326" s="161"/>
      <c r="F326" s="162"/>
      <c r="G326" s="158"/>
    </row>
    <row r="327" spans="1:7" ht="15.75">
      <c r="A327" s="153"/>
      <c r="B327" s="138"/>
      <c r="C327" s="138"/>
      <c r="D327" s="160"/>
      <c r="E327" s="161"/>
      <c r="F327" s="162"/>
      <c r="G327" s="158"/>
    </row>
    <row r="328" spans="1:7" ht="15.75">
      <c r="A328" s="153"/>
      <c r="B328" s="138"/>
      <c r="C328" s="138"/>
      <c r="D328" s="160"/>
      <c r="E328" s="161"/>
      <c r="F328" s="162"/>
      <c r="G328" s="158"/>
    </row>
    <row r="329" spans="1:7" ht="15.75">
      <c r="A329" s="153"/>
      <c r="B329" s="138"/>
      <c r="C329" s="138"/>
      <c r="D329" s="160"/>
      <c r="E329" s="161"/>
      <c r="F329" s="162"/>
      <c r="G329" s="158"/>
    </row>
    <row r="330" spans="1:7" ht="15.75">
      <c r="A330" s="153"/>
      <c r="B330" s="138"/>
      <c r="C330" s="138"/>
      <c r="D330" s="160"/>
      <c r="E330" s="161"/>
      <c r="F330" s="162"/>
      <c r="G330" s="158"/>
    </row>
    <row r="331" spans="1:7" ht="15.75">
      <c r="A331" s="153"/>
      <c r="B331" s="138"/>
      <c r="C331" s="138"/>
      <c r="D331" s="160"/>
      <c r="E331" s="161"/>
      <c r="F331" s="162"/>
      <c r="G331" s="158"/>
    </row>
    <row r="332" spans="1:7" ht="15.75">
      <c r="A332" s="153"/>
      <c r="B332" s="138"/>
      <c r="C332" s="138"/>
      <c r="D332" s="160"/>
      <c r="E332" s="161"/>
      <c r="F332" s="162"/>
      <c r="G332" s="158"/>
    </row>
    <row r="333" spans="1:7" ht="15.75">
      <c r="A333" s="153"/>
      <c r="B333" s="138"/>
      <c r="C333" s="138"/>
      <c r="D333" s="160"/>
      <c r="E333" s="161"/>
      <c r="F333" s="162"/>
      <c r="G333" s="158"/>
    </row>
    <row r="334" spans="1:7" ht="15.75">
      <c r="A334" s="153"/>
      <c r="B334" s="138"/>
      <c r="C334" s="138"/>
      <c r="D334" s="160"/>
      <c r="E334" s="161"/>
      <c r="F334" s="162"/>
      <c r="G334" s="158"/>
    </row>
    <row r="335" spans="1:7" ht="15.75">
      <c r="A335" s="153"/>
      <c r="B335" s="138"/>
      <c r="C335" s="138"/>
      <c r="D335" s="160"/>
      <c r="E335" s="161"/>
      <c r="F335" s="162"/>
      <c r="G335" s="158"/>
    </row>
    <row r="336" spans="1:7" ht="15.75">
      <c r="A336" s="153"/>
      <c r="B336" s="138"/>
      <c r="C336" s="138"/>
      <c r="D336" s="160"/>
      <c r="E336" s="161"/>
      <c r="F336" s="162"/>
      <c r="G336" s="158"/>
    </row>
    <row r="337" spans="1:7" ht="15.75">
      <c r="A337" s="153"/>
      <c r="B337" s="138"/>
      <c r="C337" s="138"/>
      <c r="D337" s="160"/>
      <c r="E337" s="161"/>
      <c r="F337" s="162"/>
      <c r="G337" s="158"/>
    </row>
    <row r="338" spans="1:7" ht="15.75">
      <c r="A338" s="153"/>
      <c r="B338" s="138"/>
      <c r="C338" s="138"/>
      <c r="D338" s="160"/>
      <c r="E338" s="161"/>
      <c r="F338" s="162"/>
      <c r="G338" s="158"/>
    </row>
    <row r="339" spans="1:7" ht="15.75">
      <c r="A339" s="153"/>
      <c r="B339" s="138"/>
      <c r="C339" s="138"/>
      <c r="D339" s="160"/>
      <c r="E339" s="161"/>
      <c r="F339" s="162"/>
      <c r="G339" s="158"/>
    </row>
    <row r="340" spans="1:7" ht="15.75">
      <c r="A340" s="153"/>
      <c r="B340" s="138"/>
      <c r="C340" s="138"/>
      <c r="D340" s="160"/>
      <c r="E340" s="161"/>
      <c r="F340" s="162"/>
      <c r="G340" s="158"/>
    </row>
    <row r="341" spans="1:7" ht="15.75">
      <c r="A341" s="153"/>
      <c r="B341" s="138"/>
      <c r="C341" s="138"/>
      <c r="D341" s="160"/>
      <c r="E341" s="161"/>
      <c r="F341" s="162"/>
      <c r="G341" s="158"/>
    </row>
    <row r="342" spans="1:7" ht="15.75">
      <c r="A342" s="153"/>
      <c r="B342" s="138"/>
      <c r="C342" s="138"/>
      <c r="D342" s="160"/>
      <c r="E342" s="161"/>
      <c r="F342" s="162"/>
      <c r="G342" s="158"/>
    </row>
    <row r="343" spans="1:7" ht="15.75">
      <c r="A343" s="153"/>
      <c r="B343" s="138"/>
      <c r="C343" s="138"/>
      <c r="D343" s="160"/>
      <c r="E343" s="161"/>
      <c r="F343" s="162"/>
      <c r="G343" s="158"/>
    </row>
    <row r="344" spans="1:7" ht="15.75">
      <c r="A344" s="153"/>
      <c r="B344" s="138"/>
      <c r="C344" s="138"/>
      <c r="D344" s="160"/>
      <c r="E344" s="161"/>
      <c r="F344" s="162"/>
      <c r="G344" s="158"/>
    </row>
    <row r="345" spans="1:7" ht="15.75">
      <c r="A345" s="153"/>
      <c r="B345" s="138"/>
      <c r="C345" s="138"/>
      <c r="D345" s="160"/>
      <c r="E345" s="161"/>
      <c r="F345" s="162"/>
      <c r="G345" s="158"/>
    </row>
    <row r="346" spans="1:7" ht="15.75">
      <c r="A346" s="153"/>
      <c r="B346" s="138"/>
      <c r="C346" s="138"/>
      <c r="D346" s="160"/>
      <c r="E346" s="161"/>
      <c r="F346" s="162"/>
      <c r="G346" s="158"/>
    </row>
    <row r="347" spans="1:7" ht="15.75">
      <c r="A347" s="153"/>
      <c r="B347" s="138"/>
      <c r="C347" s="138"/>
      <c r="D347" s="160"/>
      <c r="E347" s="161"/>
      <c r="F347" s="162"/>
      <c r="G347" s="158"/>
    </row>
    <row r="348" spans="1:7" ht="15.75">
      <c r="A348" s="153"/>
      <c r="B348" s="138"/>
      <c r="C348" s="138"/>
      <c r="D348" s="160"/>
      <c r="E348" s="161"/>
      <c r="F348" s="162"/>
      <c r="G348" s="158"/>
    </row>
    <row r="349" spans="1:7" ht="15.75">
      <c r="A349" s="153"/>
      <c r="B349" s="138"/>
      <c r="C349" s="138"/>
      <c r="D349" s="160"/>
      <c r="E349" s="161"/>
      <c r="F349" s="162"/>
      <c r="G349" s="158"/>
    </row>
    <row r="350" spans="1:7" ht="15.75">
      <c r="A350" s="153"/>
      <c r="B350" s="138"/>
      <c r="C350" s="138"/>
      <c r="D350" s="160"/>
      <c r="E350" s="161"/>
      <c r="F350" s="162"/>
      <c r="G350" s="158"/>
    </row>
    <row r="351" spans="1:7" ht="15.75">
      <c r="A351" s="153"/>
      <c r="B351" s="138"/>
      <c r="C351" s="138"/>
      <c r="D351" s="160"/>
      <c r="E351" s="161"/>
      <c r="F351" s="162"/>
      <c r="G351" s="158"/>
    </row>
    <row r="352" spans="1:7" ht="15.75">
      <c r="A352" s="153"/>
      <c r="B352" s="138"/>
      <c r="C352" s="138"/>
      <c r="D352" s="160"/>
      <c r="E352" s="161"/>
      <c r="F352" s="162"/>
      <c r="G352" s="158"/>
    </row>
    <row r="353" spans="1:7" ht="15.75">
      <c r="A353" s="153"/>
      <c r="B353" s="138"/>
      <c r="C353" s="138"/>
      <c r="D353" s="160"/>
      <c r="E353" s="161"/>
      <c r="F353" s="162"/>
      <c r="G353" s="158"/>
    </row>
    <row r="354" spans="1:7" ht="15.75">
      <c r="A354" s="153"/>
      <c r="B354" s="138"/>
      <c r="C354" s="138"/>
      <c r="D354" s="160"/>
      <c r="E354" s="161"/>
      <c r="F354" s="162"/>
      <c r="G354" s="158"/>
    </row>
    <row r="355" spans="1:7" ht="15.75">
      <c r="A355" s="153"/>
      <c r="B355" s="138"/>
      <c r="C355" s="138"/>
      <c r="D355" s="160"/>
      <c r="E355" s="161"/>
      <c r="F355" s="162"/>
      <c r="G355" s="158"/>
    </row>
    <row r="356" spans="1:7" ht="15.75">
      <c r="A356" s="153"/>
      <c r="B356" s="138"/>
      <c r="C356" s="138"/>
      <c r="D356" s="160"/>
      <c r="E356" s="161"/>
      <c r="F356" s="162"/>
      <c r="G356" s="158"/>
    </row>
    <row r="357" spans="1:7" ht="15.75">
      <c r="A357" s="153"/>
      <c r="B357" s="138"/>
      <c r="C357" s="138"/>
      <c r="D357" s="160"/>
      <c r="E357" s="161"/>
      <c r="F357" s="162"/>
      <c r="G357" s="158"/>
    </row>
    <row r="358" spans="1:7" ht="15.75">
      <c r="A358" s="153"/>
      <c r="B358" s="138"/>
      <c r="C358" s="138"/>
      <c r="D358" s="160"/>
      <c r="E358" s="161"/>
      <c r="F358" s="162"/>
      <c r="G358" s="158"/>
    </row>
    <row r="359" spans="1:7" ht="15.75">
      <c r="A359" s="153"/>
      <c r="B359" s="138"/>
      <c r="C359" s="138"/>
      <c r="D359" s="160"/>
      <c r="E359" s="161"/>
      <c r="F359" s="162"/>
      <c r="G359" s="158"/>
    </row>
    <row r="360" spans="1:7" ht="15.75">
      <c r="A360" s="153"/>
      <c r="B360" s="138"/>
      <c r="C360" s="138"/>
      <c r="D360" s="160"/>
      <c r="E360" s="161"/>
      <c r="F360" s="162"/>
      <c r="G360" s="158"/>
    </row>
    <row r="361" spans="1:7" ht="15.75">
      <c r="A361" s="153"/>
      <c r="B361" s="138"/>
      <c r="C361" s="138"/>
      <c r="D361" s="160"/>
      <c r="E361" s="161"/>
      <c r="F361" s="162"/>
      <c r="G361" s="158"/>
    </row>
    <row r="362" spans="1:7" ht="15.75">
      <c r="A362" s="153"/>
      <c r="B362" s="138"/>
      <c r="C362" s="138"/>
      <c r="D362" s="160"/>
      <c r="E362" s="161"/>
      <c r="F362" s="162"/>
      <c r="G362" s="158"/>
    </row>
    <row r="363" spans="1:7" ht="15.75">
      <c r="A363" s="153"/>
      <c r="B363" s="138"/>
      <c r="C363" s="138"/>
      <c r="D363" s="160"/>
      <c r="E363" s="161"/>
      <c r="F363" s="162"/>
      <c r="G363" s="158"/>
    </row>
    <row r="364" spans="1:7" ht="15.75">
      <c r="A364" s="153"/>
      <c r="B364" s="138"/>
      <c r="C364" s="138"/>
      <c r="D364" s="160"/>
      <c r="E364" s="161"/>
      <c r="F364" s="162"/>
      <c r="G364" s="158"/>
    </row>
    <row r="365" spans="1:7" ht="15.75">
      <c r="A365" s="153"/>
      <c r="B365" s="138"/>
      <c r="C365" s="138"/>
      <c r="D365" s="160"/>
      <c r="E365" s="161"/>
      <c r="F365" s="162"/>
      <c r="G365" s="158"/>
    </row>
    <row r="366" spans="1:7" ht="15.75">
      <c r="A366" s="153"/>
      <c r="B366" s="138"/>
      <c r="C366" s="138"/>
      <c r="D366" s="160"/>
      <c r="E366" s="161"/>
      <c r="F366" s="162"/>
      <c r="G366" s="158"/>
    </row>
    <row r="367" spans="1:7" ht="15.75">
      <c r="A367" s="153"/>
      <c r="B367" s="138"/>
      <c r="C367" s="138"/>
      <c r="D367" s="160"/>
      <c r="E367" s="161"/>
      <c r="F367" s="162"/>
      <c r="G367" s="158"/>
    </row>
    <row r="368" spans="1:7" ht="15.75">
      <c r="A368" s="153"/>
      <c r="B368" s="138"/>
      <c r="C368" s="138"/>
      <c r="D368" s="160"/>
      <c r="E368" s="161"/>
      <c r="F368" s="162"/>
      <c r="G368" s="158"/>
    </row>
    <row r="369" spans="1:7" ht="15.75">
      <c r="A369" s="153"/>
      <c r="B369" s="138"/>
      <c r="C369" s="138"/>
      <c r="D369" s="160"/>
      <c r="E369" s="161"/>
      <c r="F369" s="162"/>
      <c r="G369" s="158"/>
    </row>
    <row r="370" spans="1:7" ht="15.75">
      <c r="A370" s="153"/>
      <c r="B370" s="138"/>
      <c r="C370" s="138"/>
      <c r="D370" s="160"/>
      <c r="E370" s="161"/>
      <c r="F370" s="162"/>
      <c r="G370" s="158"/>
    </row>
    <row r="371" spans="1:7" ht="15.75">
      <c r="A371" s="153"/>
      <c r="B371" s="138"/>
      <c r="C371" s="138"/>
      <c r="D371" s="160"/>
      <c r="E371" s="161"/>
      <c r="F371" s="162"/>
      <c r="G371" s="158"/>
    </row>
    <row r="372" spans="1:7" ht="15.75">
      <c r="A372" s="153"/>
      <c r="B372" s="138"/>
      <c r="C372" s="138"/>
      <c r="D372" s="160"/>
      <c r="E372" s="161"/>
      <c r="F372" s="162"/>
      <c r="G372" s="158"/>
    </row>
    <row r="373" spans="1:7" ht="15.75">
      <c r="A373" s="153"/>
      <c r="B373" s="138"/>
      <c r="C373" s="138"/>
      <c r="D373" s="160"/>
      <c r="E373" s="161"/>
      <c r="F373" s="162"/>
      <c r="G373" s="158"/>
    </row>
    <row r="374" spans="1:7" ht="15.75">
      <c r="A374" s="153"/>
      <c r="B374" s="138"/>
      <c r="C374" s="138"/>
      <c r="D374" s="160"/>
      <c r="E374" s="161"/>
      <c r="F374" s="162"/>
      <c r="G374" s="158"/>
    </row>
    <row r="375" spans="1:7" ht="15.75">
      <c r="A375" s="153"/>
      <c r="B375" s="138"/>
      <c r="C375" s="138"/>
      <c r="D375" s="160"/>
      <c r="E375" s="161"/>
      <c r="F375" s="162"/>
      <c r="G375" s="158"/>
    </row>
    <row r="376" spans="1:7" ht="15.75">
      <c r="A376" s="153"/>
      <c r="B376" s="138"/>
      <c r="C376" s="138"/>
      <c r="D376" s="160"/>
      <c r="E376" s="161"/>
      <c r="F376" s="162"/>
      <c r="G376" s="158"/>
    </row>
    <row r="377" spans="1:7" ht="15.75">
      <c r="A377" s="153"/>
      <c r="B377" s="138"/>
      <c r="C377" s="138"/>
      <c r="D377" s="160"/>
      <c r="E377" s="161"/>
      <c r="F377" s="162"/>
      <c r="G377" s="158"/>
    </row>
    <row r="378" spans="1:7" ht="15.75">
      <c r="A378" s="153"/>
      <c r="B378" s="138"/>
      <c r="C378" s="138"/>
      <c r="D378" s="160"/>
      <c r="E378" s="161"/>
      <c r="F378" s="162"/>
      <c r="G378" s="158"/>
    </row>
    <row r="379" spans="1:7" ht="15.75">
      <c r="A379" s="153"/>
      <c r="B379" s="138"/>
      <c r="C379" s="138"/>
      <c r="D379" s="160"/>
      <c r="E379" s="161"/>
      <c r="F379" s="162"/>
      <c r="G379" s="158"/>
    </row>
    <row r="380" spans="1:7" ht="15.75">
      <c r="A380" s="153"/>
      <c r="B380" s="138"/>
      <c r="C380" s="138"/>
      <c r="D380" s="160"/>
      <c r="E380" s="161"/>
      <c r="F380" s="162"/>
      <c r="G380" s="158"/>
    </row>
    <row r="381" spans="1:7" ht="15.75">
      <c r="A381" s="153"/>
      <c r="B381" s="138"/>
      <c r="C381" s="138"/>
      <c r="D381" s="160"/>
      <c r="E381" s="161"/>
      <c r="F381" s="162"/>
      <c r="G381" s="158"/>
    </row>
    <row r="382" spans="1:7" ht="15.75">
      <c r="A382" s="153"/>
      <c r="B382" s="138"/>
      <c r="C382" s="138"/>
      <c r="D382" s="160"/>
      <c r="E382" s="161"/>
      <c r="F382" s="162"/>
      <c r="G382" s="158"/>
    </row>
    <row r="383" spans="1:7" ht="15.75">
      <c r="A383" s="153"/>
      <c r="B383" s="138"/>
      <c r="C383" s="138"/>
      <c r="D383" s="160"/>
      <c r="E383" s="161"/>
      <c r="F383" s="162"/>
      <c r="G383" s="158"/>
    </row>
    <row r="384" spans="1:7" ht="15.75">
      <c r="A384" s="153"/>
      <c r="B384" s="138"/>
      <c r="C384" s="138"/>
      <c r="D384" s="160"/>
      <c r="E384" s="161"/>
      <c r="F384" s="162"/>
      <c r="G384" s="158"/>
    </row>
    <row r="385" spans="1:7" ht="15.75">
      <c r="A385" s="153"/>
      <c r="B385" s="138"/>
      <c r="C385" s="138"/>
      <c r="D385" s="160"/>
      <c r="E385" s="161"/>
      <c r="F385" s="162"/>
      <c r="G385" s="158"/>
    </row>
    <row r="386" spans="1:7" ht="15.75">
      <c r="A386" s="153"/>
      <c r="B386" s="138"/>
      <c r="C386" s="138"/>
      <c r="D386" s="160"/>
      <c r="E386" s="161"/>
      <c r="F386" s="162"/>
      <c r="G386" s="158"/>
    </row>
    <row r="387" spans="1:7" ht="15.75">
      <c r="A387" s="153"/>
      <c r="B387" s="138"/>
      <c r="C387" s="138"/>
      <c r="D387" s="160"/>
      <c r="E387" s="161"/>
      <c r="F387" s="162"/>
      <c r="G387" s="158"/>
    </row>
    <row r="388" spans="1:7" ht="15.75">
      <c r="A388" s="153"/>
      <c r="B388" s="138"/>
      <c r="C388" s="138"/>
      <c r="D388" s="160"/>
      <c r="E388" s="161"/>
      <c r="F388" s="162"/>
      <c r="G388" s="158"/>
    </row>
    <row r="389" spans="1:7" ht="15.75">
      <c r="A389" s="153"/>
      <c r="B389" s="138"/>
      <c r="C389" s="138"/>
      <c r="D389" s="160"/>
      <c r="E389" s="161"/>
      <c r="F389" s="162"/>
      <c r="G389" s="158"/>
    </row>
    <row r="390" spans="1:7" ht="15.75">
      <c r="A390" s="153"/>
      <c r="B390" s="138"/>
      <c r="C390" s="138"/>
      <c r="D390" s="160"/>
      <c r="E390" s="161"/>
      <c r="F390" s="162"/>
      <c r="G390" s="158"/>
    </row>
    <row r="391" spans="1:7" ht="15.75">
      <c r="A391" s="153"/>
      <c r="B391" s="138"/>
      <c r="C391" s="138"/>
      <c r="D391" s="160"/>
      <c r="E391" s="161"/>
      <c r="F391" s="162"/>
      <c r="G391" s="158"/>
    </row>
    <row r="392" spans="1:7" ht="15.75">
      <c r="A392" s="153"/>
      <c r="B392" s="138"/>
      <c r="C392" s="138"/>
      <c r="D392" s="160"/>
      <c r="E392" s="161"/>
      <c r="F392" s="162"/>
      <c r="G392" s="158"/>
    </row>
    <row r="393" spans="1:7" ht="15.75">
      <c r="A393" s="153"/>
      <c r="B393" s="138"/>
      <c r="C393" s="138"/>
      <c r="D393" s="160"/>
      <c r="E393" s="161"/>
      <c r="F393" s="162"/>
      <c r="G393" s="158"/>
    </row>
    <row r="394" spans="1:7" ht="15.75">
      <c r="A394" s="153"/>
      <c r="B394" s="138"/>
      <c r="C394" s="138"/>
      <c r="D394" s="160"/>
      <c r="E394" s="161"/>
      <c r="F394" s="162"/>
      <c r="G394" s="158"/>
    </row>
    <row r="395" spans="1:7" ht="15.75">
      <c r="A395" s="153"/>
      <c r="B395" s="138"/>
      <c r="C395" s="138"/>
      <c r="D395" s="160"/>
      <c r="E395" s="161"/>
      <c r="F395" s="162"/>
      <c r="G395" s="158"/>
    </row>
    <row r="396" spans="1:7" ht="15.75">
      <c r="A396" s="153"/>
      <c r="B396" s="138"/>
      <c r="C396" s="138"/>
      <c r="D396" s="160"/>
      <c r="E396" s="161"/>
      <c r="F396" s="162"/>
      <c r="G396" s="158"/>
    </row>
    <row r="397" spans="1:7" ht="15.75">
      <c r="A397" s="153"/>
      <c r="B397" s="138"/>
      <c r="C397" s="138"/>
      <c r="D397" s="160"/>
      <c r="E397" s="161"/>
      <c r="F397" s="162"/>
      <c r="G397" s="158"/>
    </row>
    <row r="398" spans="1:7" ht="15.75">
      <c r="A398" s="153"/>
      <c r="B398" s="138"/>
      <c r="C398" s="138"/>
      <c r="D398" s="160"/>
      <c r="E398" s="161"/>
      <c r="F398" s="162"/>
      <c r="G398" s="158"/>
    </row>
    <row r="399" spans="1:7" ht="15.75">
      <c r="A399" s="153"/>
      <c r="B399" s="138"/>
      <c r="C399" s="138"/>
      <c r="D399" s="160"/>
      <c r="E399" s="161"/>
      <c r="F399" s="162"/>
      <c r="G399" s="158"/>
    </row>
    <row r="400" spans="1:7" ht="15.75">
      <c r="A400" s="153"/>
      <c r="B400" s="138"/>
      <c r="C400" s="138"/>
      <c r="D400" s="160"/>
      <c r="E400" s="161"/>
      <c r="F400" s="162"/>
      <c r="G400" s="158"/>
    </row>
    <row r="401" spans="1:7" ht="15.75">
      <c r="A401" s="153"/>
      <c r="B401" s="138"/>
      <c r="C401" s="138"/>
      <c r="D401" s="160"/>
      <c r="E401" s="161"/>
      <c r="F401" s="162"/>
      <c r="G401" s="158"/>
    </row>
    <row r="402" spans="1:7" ht="15.75">
      <c r="A402" s="153"/>
      <c r="B402" s="138"/>
      <c r="C402" s="138"/>
      <c r="D402" s="160"/>
      <c r="E402" s="161"/>
      <c r="F402" s="162"/>
      <c r="G402" s="158"/>
    </row>
    <row r="403" spans="1:7" ht="15.75">
      <c r="A403" s="153"/>
      <c r="B403" s="138"/>
      <c r="C403" s="138"/>
      <c r="D403" s="160"/>
      <c r="E403" s="161"/>
      <c r="F403" s="162"/>
      <c r="G403" s="158"/>
    </row>
    <row r="404" spans="1:7" ht="15.75">
      <c r="A404" s="153"/>
      <c r="B404" s="138"/>
      <c r="C404" s="138"/>
      <c r="D404" s="160"/>
      <c r="E404" s="161"/>
      <c r="F404" s="162"/>
      <c r="G404" s="158"/>
    </row>
    <row r="405" spans="1:7" ht="15.75">
      <c r="A405" s="153"/>
      <c r="B405" s="138"/>
      <c r="C405" s="138"/>
      <c r="D405" s="160"/>
      <c r="E405" s="161"/>
      <c r="F405" s="162"/>
      <c r="G405" s="158"/>
    </row>
    <row r="406" spans="1:7" ht="15.75">
      <c r="A406" s="153"/>
      <c r="B406" s="138"/>
      <c r="C406" s="138"/>
      <c r="D406" s="160"/>
      <c r="E406" s="161"/>
      <c r="F406" s="162"/>
      <c r="G406" s="158"/>
    </row>
    <row r="407" spans="1:7" ht="15.75">
      <c r="A407" s="153"/>
      <c r="B407" s="138"/>
      <c r="C407" s="138"/>
      <c r="D407" s="160"/>
      <c r="E407" s="161"/>
      <c r="F407" s="162"/>
      <c r="G407" s="158"/>
    </row>
    <row r="408" spans="1:7" ht="15.75">
      <c r="A408" s="153"/>
      <c r="B408" s="138"/>
      <c r="C408" s="138"/>
      <c r="D408" s="160"/>
      <c r="E408" s="161"/>
      <c r="F408" s="162"/>
      <c r="G408" s="158"/>
    </row>
    <row r="409" spans="1:7" ht="15.75">
      <c r="A409" s="153"/>
      <c r="B409" s="138"/>
      <c r="C409" s="138"/>
      <c r="D409" s="160"/>
      <c r="E409" s="161"/>
      <c r="F409" s="162"/>
      <c r="G409" s="158"/>
    </row>
    <row r="410" spans="1:7" ht="15.75">
      <c r="A410" s="153"/>
      <c r="B410" s="138"/>
      <c r="C410" s="138"/>
      <c r="D410" s="160"/>
      <c r="E410" s="161"/>
      <c r="F410" s="162"/>
      <c r="G410" s="158"/>
    </row>
    <row r="411" spans="1:7" ht="15.75">
      <c r="A411" s="153"/>
      <c r="B411" s="138"/>
      <c r="C411" s="138"/>
      <c r="D411" s="160"/>
      <c r="E411" s="161"/>
      <c r="F411" s="162"/>
      <c r="G411" s="158"/>
    </row>
    <row r="412" spans="1:7" ht="15.75">
      <c r="A412" s="153"/>
      <c r="B412" s="138"/>
      <c r="C412" s="138"/>
      <c r="D412" s="160"/>
      <c r="E412" s="161"/>
      <c r="F412" s="162"/>
      <c r="G412" s="158"/>
    </row>
    <row r="413" spans="1:7" ht="15.75">
      <c r="A413" s="153"/>
      <c r="B413" s="138"/>
      <c r="C413" s="138"/>
      <c r="D413" s="160"/>
      <c r="E413" s="161"/>
      <c r="F413" s="162"/>
      <c r="G413" s="158"/>
    </row>
    <row r="414" spans="1:7" ht="15.75">
      <c r="A414" s="153"/>
      <c r="B414" s="138"/>
      <c r="C414" s="138"/>
      <c r="D414" s="160"/>
      <c r="E414" s="161"/>
      <c r="F414" s="162"/>
      <c r="G414" s="158"/>
    </row>
    <row r="415" spans="1:7" ht="15.75">
      <c r="A415" s="153"/>
      <c r="B415" s="138"/>
      <c r="C415" s="138"/>
      <c r="D415" s="160"/>
      <c r="E415" s="161"/>
      <c r="F415" s="162"/>
      <c r="G415" s="158"/>
    </row>
    <row r="416" spans="1:7" ht="15.75">
      <c r="A416" s="153"/>
      <c r="B416" s="138"/>
      <c r="C416" s="138"/>
      <c r="D416" s="160"/>
      <c r="E416" s="161"/>
      <c r="F416" s="162"/>
      <c r="G416" s="158"/>
    </row>
    <row r="417" spans="1:7" ht="15.75">
      <c r="A417" s="153"/>
      <c r="B417" s="138"/>
      <c r="C417" s="138"/>
      <c r="D417" s="160"/>
      <c r="E417" s="161"/>
      <c r="F417" s="162"/>
      <c r="G417" s="158"/>
    </row>
    <row r="418" spans="1:7" ht="15.75">
      <c r="A418" s="153"/>
      <c r="B418" s="138"/>
      <c r="C418" s="138"/>
      <c r="D418" s="160"/>
      <c r="E418" s="161"/>
      <c r="F418" s="162"/>
      <c r="G418" s="158"/>
    </row>
    <row r="419" spans="1:7" ht="15.75">
      <c r="A419" s="153"/>
      <c r="B419" s="138"/>
      <c r="C419" s="138"/>
      <c r="D419" s="160"/>
      <c r="E419" s="161"/>
      <c r="F419" s="162"/>
      <c r="G419" s="158"/>
    </row>
    <row r="420" spans="1:7" ht="15.75">
      <c r="A420" s="153"/>
      <c r="B420" s="138"/>
      <c r="C420" s="138"/>
      <c r="D420" s="160"/>
      <c r="E420" s="161"/>
      <c r="F420" s="162"/>
      <c r="G420" s="158"/>
    </row>
    <row r="421" spans="1:7" ht="15.75">
      <c r="A421" s="153"/>
      <c r="B421" s="138"/>
      <c r="C421" s="138"/>
      <c r="D421" s="160"/>
      <c r="E421" s="161"/>
      <c r="F421" s="162"/>
      <c r="G421" s="158"/>
    </row>
    <row r="422" spans="1:7" ht="15.75">
      <c r="A422" s="153"/>
      <c r="B422" s="138"/>
      <c r="C422" s="138"/>
      <c r="D422" s="160"/>
      <c r="E422" s="161"/>
      <c r="F422" s="162"/>
      <c r="G422" s="158"/>
    </row>
    <row r="423" spans="1:7" ht="15.75">
      <c r="A423" s="153"/>
      <c r="B423" s="138"/>
      <c r="C423" s="138"/>
      <c r="D423" s="160"/>
      <c r="E423" s="161"/>
      <c r="F423" s="162"/>
      <c r="G423" s="158"/>
    </row>
    <row r="424" spans="1:7" ht="15.75">
      <c r="A424" s="153"/>
      <c r="B424" s="138"/>
      <c r="C424" s="138"/>
      <c r="D424" s="160"/>
      <c r="E424" s="161"/>
      <c r="F424" s="162"/>
      <c r="G424" s="158"/>
    </row>
    <row r="425" spans="1:7" ht="15.75">
      <c r="A425" s="153"/>
      <c r="B425" s="138"/>
      <c r="C425" s="138"/>
      <c r="D425" s="160"/>
      <c r="E425" s="161"/>
      <c r="F425" s="162"/>
      <c r="G425" s="158"/>
    </row>
    <row r="426" spans="1:7" ht="15.75">
      <c r="A426" s="153"/>
      <c r="B426" s="138"/>
      <c r="C426" s="138"/>
      <c r="D426" s="160"/>
      <c r="E426" s="161"/>
      <c r="F426" s="162"/>
      <c r="G426" s="158"/>
    </row>
    <row r="427" spans="1:7" ht="15.75">
      <c r="A427" s="153"/>
      <c r="B427" s="138"/>
      <c r="C427" s="138"/>
      <c r="D427" s="160"/>
      <c r="E427" s="161"/>
      <c r="F427" s="162"/>
      <c r="G427" s="158"/>
    </row>
    <row r="428" spans="1:7" ht="15.75">
      <c r="A428" s="153"/>
      <c r="B428" s="138"/>
      <c r="C428" s="138"/>
      <c r="D428" s="160"/>
      <c r="E428" s="161"/>
      <c r="F428" s="162"/>
      <c r="G428" s="158"/>
    </row>
    <row r="429" spans="1:7" ht="15.75">
      <c r="A429" s="153"/>
      <c r="B429" s="138"/>
      <c r="C429" s="138"/>
      <c r="D429" s="160"/>
      <c r="E429" s="161"/>
      <c r="F429" s="162"/>
      <c r="G429" s="158"/>
    </row>
    <row r="430" spans="1:7" ht="15.75">
      <c r="A430" s="153"/>
      <c r="B430" s="138"/>
      <c r="C430" s="138"/>
      <c r="D430" s="160"/>
      <c r="E430" s="161"/>
      <c r="F430" s="162"/>
      <c r="G430" s="158"/>
    </row>
    <row r="431" spans="1:7" ht="15.75">
      <c r="A431" s="153"/>
      <c r="B431" s="138"/>
      <c r="C431" s="138"/>
      <c r="D431" s="160"/>
      <c r="E431" s="161"/>
      <c r="F431" s="162"/>
      <c r="G431" s="158"/>
    </row>
    <row r="432" spans="1:7" ht="15.75">
      <c r="A432" s="153"/>
      <c r="B432" s="138"/>
      <c r="C432" s="138"/>
      <c r="D432" s="160"/>
      <c r="E432" s="161"/>
      <c r="F432" s="162"/>
      <c r="G432" s="158"/>
    </row>
    <row r="433" spans="1:7" ht="15.75">
      <c r="A433" s="153"/>
      <c r="B433" s="138"/>
      <c r="C433" s="138"/>
      <c r="D433" s="160"/>
      <c r="E433" s="161"/>
      <c r="F433" s="162"/>
      <c r="G433" s="158"/>
    </row>
    <row r="434" spans="1:7" ht="15.75">
      <c r="A434" s="153"/>
      <c r="B434" s="138"/>
      <c r="C434" s="138"/>
      <c r="D434" s="160"/>
      <c r="E434" s="161"/>
      <c r="F434" s="162"/>
      <c r="G434" s="158"/>
    </row>
    <row r="435" spans="1:7" ht="15.75">
      <c r="A435" s="153"/>
      <c r="B435" s="138"/>
      <c r="C435" s="138"/>
      <c r="D435" s="160"/>
      <c r="E435" s="161"/>
      <c r="F435" s="162"/>
      <c r="G435" s="158"/>
    </row>
    <row r="436" spans="1:7" ht="15.75">
      <c r="A436" s="153"/>
      <c r="B436" s="138"/>
      <c r="C436" s="138"/>
      <c r="D436" s="160"/>
      <c r="E436" s="161"/>
      <c r="F436" s="162"/>
      <c r="G436" s="158"/>
    </row>
    <row r="437" spans="1:7" ht="15.75">
      <c r="A437" s="153"/>
      <c r="B437" s="138"/>
      <c r="C437" s="138"/>
      <c r="D437" s="160"/>
      <c r="E437" s="161"/>
      <c r="F437" s="162"/>
      <c r="G437" s="158"/>
    </row>
    <row r="438" spans="1:7" ht="15.75">
      <c r="A438" s="153"/>
      <c r="B438" s="138"/>
      <c r="C438" s="138"/>
      <c r="D438" s="160"/>
      <c r="E438" s="161"/>
      <c r="F438" s="162"/>
      <c r="G438" s="158"/>
    </row>
    <row r="439" spans="1:7" ht="15.75">
      <c r="A439" s="153"/>
      <c r="B439" s="138"/>
      <c r="C439" s="138"/>
      <c r="D439" s="160"/>
      <c r="E439" s="161"/>
      <c r="F439" s="162"/>
      <c r="G439" s="158"/>
    </row>
    <row r="440" spans="1:7" ht="15.75">
      <c r="A440" s="153"/>
      <c r="B440" s="138"/>
      <c r="C440" s="138"/>
      <c r="D440" s="160"/>
      <c r="E440" s="161"/>
      <c r="F440" s="162"/>
      <c r="G440" s="158"/>
    </row>
    <row r="441" spans="1:7" ht="15.75">
      <c r="A441" s="153"/>
      <c r="B441" s="138"/>
      <c r="C441" s="138"/>
      <c r="D441" s="160"/>
      <c r="E441" s="161"/>
      <c r="F441" s="162"/>
      <c r="G441" s="158"/>
    </row>
    <row r="442" spans="1:7" ht="15.75">
      <c r="A442" s="153"/>
      <c r="B442" s="138"/>
      <c r="C442" s="138"/>
      <c r="D442" s="160"/>
      <c r="E442" s="161"/>
      <c r="F442" s="162"/>
      <c r="G442" s="158"/>
    </row>
    <row r="443" spans="1:7" ht="15.75">
      <c r="A443" s="153"/>
      <c r="B443" s="138"/>
      <c r="C443" s="138"/>
      <c r="D443" s="160"/>
      <c r="E443" s="161"/>
      <c r="F443" s="162"/>
      <c r="G443" s="158"/>
    </row>
    <row r="444" spans="1:7" ht="15.75">
      <c r="A444" s="153"/>
      <c r="B444" s="138"/>
      <c r="C444" s="138"/>
      <c r="D444" s="160"/>
      <c r="E444" s="161"/>
      <c r="F444" s="162"/>
      <c r="G444" s="158"/>
    </row>
    <row r="445" spans="1:7" ht="15.75">
      <c r="A445" s="153"/>
      <c r="B445" s="138"/>
      <c r="C445" s="138"/>
      <c r="D445" s="160"/>
      <c r="E445" s="161"/>
      <c r="F445" s="162"/>
      <c r="G445" s="158"/>
    </row>
    <row r="446" spans="1:7" ht="15.75">
      <c r="A446" s="153"/>
      <c r="B446" s="138"/>
      <c r="C446" s="138"/>
      <c r="D446" s="160"/>
      <c r="E446" s="161"/>
      <c r="F446" s="162"/>
      <c r="G446" s="158"/>
    </row>
    <row r="447" spans="1:7" ht="15.75">
      <c r="A447" s="153"/>
      <c r="B447" s="138"/>
      <c r="C447" s="138"/>
      <c r="D447" s="160"/>
      <c r="E447" s="161"/>
      <c r="F447" s="162"/>
      <c r="G447" s="158"/>
    </row>
    <row r="448" spans="1:7" ht="15.75">
      <c r="A448" s="153"/>
      <c r="B448" s="138"/>
      <c r="C448" s="138"/>
      <c r="D448" s="160"/>
      <c r="E448" s="161"/>
      <c r="F448" s="162"/>
      <c r="G448" s="158"/>
    </row>
    <row r="449" spans="1:7" ht="15.75">
      <c r="A449" s="153"/>
      <c r="B449" s="138"/>
      <c r="C449" s="138"/>
      <c r="D449" s="160"/>
      <c r="E449" s="161"/>
      <c r="F449" s="162"/>
      <c r="G449" s="158"/>
    </row>
    <row r="450" spans="1:7" ht="15.75">
      <c r="A450" s="153"/>
      <c r="B450" s="138"/>
      <c r="C450" s="138"/>
      <c r="D450" s="160"/>
      <c r="E450" s="161"/>
      <c r="F450" s="162"/>
      <c r="G450" s="158"/>
    </row>
    <row r="451" spans="1:7" ht="15.75">
      <c r="A451" s="153"/>
      <c r="B451" s="138"/>
      <c r="C451" s="138"/>
      <c r="D451" s="160"/>
      <c r="E451" s="161"/>
      <c r="F451" s="162"/>
      <c r="G451" s="158"/>
    </row>
    <row r="452" spans="1:7" ht="15.75">
      <c r="A452" s="153"/>
      <c r="B452" s="138"/>
      <c r="C452" s="138"/>
      <c r="D452" s="160"/>
      <c r="E452" s="161"/>
      <c r="F452" s="162"/>
      <c r="G452" s="158"/>
    </row>
    <row r="453" spans="1:7" ht="15.75">
      <c r="A453" s="153"/>
      <c r="B453" s="138"/>
      <c r="C453" s="138"/>
      <c r="D453" s="160"/>
      <c r="E453" s="161"/>
      <c r="F453" s="162"/>
      <c r="G453" s="158"/>
    </row>
    <row r="454" spans="1:7" ht="15.75">
      <c r="A454" s="153"/>
      <c r="B454" s="138"/>
      <c r="C454" s="138"/>
      <c r="D454" s="160"/>
      <c r="E454" s="161"/>
      <c r="F454" s="162"/>
      <c r="G454" s="158"/>
    </row>
    <row r="455" spans="1:7" ht="15.75">
      <c r="A455" s="153"/>
      <c r="B455" s="138"/>
      <c r="C455" s="138"/>
      <c r="D455" s="160"/>
      <c r="E455" s="161"/>
      <c r="F455" s="162"/>
      <c r="G455" s="158"/>
    </row>
    <row r="456" spans="1:7" ht="15.75">
      <c r="A456" s="153"/>
      <c r="B456" s="138"/>
      <c r="C456" s="138"/>
      <c r="D456" s="160"/>
      <c r="E456" s="161"/>
      <c r="F456" s="162"/>
      <c r="G456" s="158"/>
    </row>
    <row r="457" spans="1:7" ht="15.75">
      <c r="A457" s="153"/>
      <c r="B457" s="138"/>
      <c r="C457" s="138"/>
      <c r="D457" s="160"/>
      <c r="E457" s="161"/>
      <c r="F457" s="162"/>
      <c r="G457" s="158"/>
    </row>
    <row r="458" spans="1:7" ht="15.75">
      <c r="A458" s="153"/>
      <c r="B458" s="138"/>
      <c r="C458" s="138"/>
      <c r="D458" s="160"/>
      <c r="E458" s="161"/>
      <c r="F458" s="162"/>
      <c r="G458" s="158"/>
    </row>
    <row r="459" spans="1:7" ht="15.75">
      <c r="A459" s="153"/>
      <c r="B459" s="138"/>
      <c r="C459" s="138"/>
      <c r="D459" s="160"/>
      <c r="E459" s="161"/>
      <c r="F459" s="162"/>
      <c r="G459" s="158"/>
    </row>
    <row r="460" spans="1:7" ht="15.75">
      <c r="A460" s="153"/>
      <c r="B460" s="138"/>
      <c r="C460" s="138"/>
      <c r="D460" s="160"/>
      <c r="E460" s="161"/>
      <c r="F460" s="162"/>
      <c r="G460" s="158"/>
    </row>
    <row r="461" spans="1:7" ht="15.75">
      <c r="A461" s="153"/>
      <c r="B461" s="138"/>
      <c r="C461" s="138"/>
      <c r="D461" s="160"/>
      <c r="E461" s="161"/>
      <c r="F461" s="162"/>
      <c r="G461" s="158"/>
    </row>
    <row r="462" spans="1:7" ht="15.75">
      <c r="A462" s="153"/>
      <c r="B462" s="138"/>
      <c r="C462" s="138"/>
      <c r="D462" s="160"/>
      <c r="E462" s="161"/>
      <c r="F462" s="162"/>
      <c r="G462" s="158"/>
    </row>
    <row r="463" spans="1:7" ht="15.75">
      <c r="A463" s="153"/>
      <c r="B463" s="138"/>
      <c r="C463" s="138"/>
      <c r="D463" s="160"/>
      <c r="E463" s="161"/>
      <c r="F463" s="162"/>
      <c r="G463" s="158"/>
    </row>
    <row r="464" spans="1:7" ht="15.75">
      <c r="A464" s="153"/>
      <c r="B464" s="138"/>
      <c r="C464" s="138"/>
      <c r="D464" s="160"/>
      <c r="E464" s="161"/>
      <c r="F464" s="162"/>
      <c r="G464" s="158"/>
    </row>
    <row r="465" spans="1:7" ht="15.75">
      <c r="A465" s="153"/>
      <c r="B465" s="138"/>
      <c r="C465" s="138"/>
      <c r="D465" s="160"/>
      <c r="E465" s="161"/>
      <c r="F465" s="162"/>
      <c r="G465" s="158"/>
    </row>
    <row r="466" spans="1:7" ht="15.75">
      <c r="A466" s="153"/>
      <c r="B466" s="138"/>
      <c r="C466" s="138"/>
      <c r="D466" s="160"/>
      <c r="E466" s="161"/>
      <c r="F466" s="162"/>
      <c r="G466" s="158"/>
    </row>
    <row r="467" spans="1:7" ht="15.75">
      <c r="A467" s="153"/>
      <c r="B467" s="138"/>
      <c r="C467" s="138"/>
      <c r="D467" s="160"/>
      <c r="E467" s="161"/>
      <c r="F467" s="162"/>
      <c r="G467" s="158"/>
    </row>
    <row r="468" spans="1:7" ht="15.75">
      <c r="A468" s="153"/>
      <c r="B468" s="138"/>
      <c r="C468" s="138"/>
      <c r="D468" s="160"/>
      <c r="E468" s="161"/>
      <c r="F468" s="162"/>
      <c r="G468" s="158"/>
    </row>
    <row r="469" spans="1:7" ht="15.75">
      <c r="A469" s="153"/>
      <c r="B469" s="138"/>
      <c r="C469" s="138"/>
      <c r="D469" s="160"/>
      <c r="E469" s="161"/>
      <c r="F469" s="162"/>
      <c r="G469" s="158"/>
    </row>
    <row r="470" spans="1:7" ht="15.75">
      <c r="A470" s="153"/>
      <c r="B470" s="138"/>
      <c r="C470" s="138"/>
      <c r="D470" s="160"/>
      <c r="E470" s="161"/>
      <c r="F470" s="162"/>
      <c r="G470" s="158"/>
    </row>
    <row r="471" spans="1:7" ht="15.75">
      <c r="A471" s="153"/>
      <c r="B471" s="138"/>
      <c r="C471" s="138"/>
      <c r="D471" s="160"/>
      <c r="E471" s="161"/>
      <c r="F471" s="162"/>
      <c r="G471" s="158"/>
    </row>
    <row r="472" spans="1:7" ht="15.75">
      <c r="A472" s="153"/>
      <c r="B472" s="138"/>
      <c r="C472" s="138"/>
      <c r="D472" s="160"/>
      <c r="E472" s="161"/>
      <c r="F472" s="162"/>
      <c r="G472" s="158"/>
    </row>
    <row r="473" spans="1:7" ht="15.75">
      <c r="A473" s="153"/>
      <c r="B473" s="138"/>
      <c r="C473" s="138"/>
      <c r="D473" s="160"/>
      <c r="E473" s="161"/>
      <c r="F473" s="162"/>
      <c r="G473" s="158"/>
    </row>
    <row r="474" spans="1:7" ht="15.75">
      <c r="A474" s="153"/>
      <c r="B474" s="138"/>
      <c r="C474" s="138"/>
      <c r="D474" s="160"/>
      <c r="E474" s="161"/>
      <c r="F474" s="162"/>
      <c r="G474" s="158"/>
    </row>
    <row r="475" spans="1:7" ht="15.75">
      <c r="A475" s="153"/>
      <c r="B475" s="138"/>
      <c r="C475" s="138"/>
      <c r="D475" s="160"/>
      <c r="E475" s="161"/>
      <c r="F475" s="162"/>
      <c r="G475" s="158"/>
    </row>
    <row r="476" spans="1:7" ht="15.75">
      <c r="A476" s="153"/>
      <c r="B476" s="138"/>
      <c r="C476" s="138"/>
      <c r="D476" s="160"/>
      <c r="E476" s="161"/>
      <c r="F476" s="162"/>
      <c r="G476" s="158"/>
    </row>
    <row r="477" spans="1:7" ht="15.75">
      <c r="A477" s="153"/>
      <c r="B477" s="138"/>
      <c r="C477" s="138"/>
      <c r="D477" s="160"/>
      <c r="E477" s="161"/>
      <c r="F477" s="162"/>
      <c r="G477" s="158"/>
    </row>
    <row r="478" spans="1:7" ht="15.75">
      <c r="A478" s="153"/>
      <c r="B478" s="138"/>
      <c r="C478" s="138"/>
      <c r="D478" s="160"/>
      <c r="E478" s="161"/>
      <c r="F478" s="162"/>
      <c r="G478" s="158"/>
    </row>
    <row r="479" spans="1:7" ht="15.75">
      <c r="A479" s="153"/>
      <c r="B479" s="138"/>
      <c r="C479" s="138"/>
      <c r="D479" s="160"/>
      <c r="E479" s="161"/>
      <c r="F479" s="162"/>
      <c r="G479" s="158"/>
    </row>
    <row r="480" spans="1:7" ht="15.75">
      <c r="A480" s="153"/>
      <c r="B480" s="138"/>
      <c r="C480" s="138"/>
      <c r="D480" s="160"/>
      <c r="E480" s="161"/>
      <c r="F480" s="162"/>
      <c r="G480" s="158"/>
    </row>
    <row r="481" spans="1:7" ht="15.75">
      <c r="A481" s="153"/>
      <c r="B481" s="138"/>
      <c r="C481" s="138"/>
      <c r="D481" s="160"/>
      <c r="E481" s="161"/>
      <c r="F481" s="162"/>
      <c r="G481" s="158"/>
    </row>
    <row r="482" spans="1:7" ht="15.75">
      <c r="A482" s="153"/>
      <c r="B482" s="138"/>
      <c r="C482" s="138"/>
      <c r="D482" s="160"/>
      <c r="E482" s="161"/>
      <c r="F482" s="162"/>
      <c r="G482" s="158"/>
    </row>
    <row r="483" spans="1:7" ht="15.75">
      <c r="A483" s="153"/>
      <c r="B483" s="138"/>
      <c r="C483" s="138"/>
      <c r="D483" s="160"/>
      <c r="E483" s="161"/>
      <c r="F483" s="162"/>
      <c r="G483" s="158"/>
    </row>
    <row r="484" spans="1:7" ht="15.75">
      <c r="A484" s="153"/>
      <c r="B484" s="138"/>
      <c r="C484" s="138"/>
      <c r="D484" s="160"/>
      <c r="E484" s="161"/>
      <c r="F484" s="162"/>
      <c r="G484" s="158"/>
    </row>
    <row r="485" spans="1:7" ht="15.75">
      <c r="A485" s="153"/>
      <c r="B485" s="138"/>
      <c r="C485" s="138"/>
      <c r="D485" s="160"/>
      <c r="E485" s="161"/>
      <c r="F485" s="162"/>
      <c r="G485" s="158"/>
    </row>
    <row r="486" spans="1:7" ht="15.75">
      <c r="A486" s="153"/>
      <c r="B486" s="138"/>
      <c r="C486" s="138"/>
      <c r="D486" s="160"/>
      <c r="E486" s="161"/>
      <c r="F486" s="162"/>
      <c r="G486" s="158"/>
    </row>
    <row r="487" spans="1:7" ht="15.75">
      <c r="A487" s="153"/>
      <c r="B487" s="138"/>
      <c r="C487" s="138"/>
      <c r="D487" s="160"/>
      <c r="E487" s="161"/>
      <c r="F487" s="162"/>
      <c r="G487" s="158"/>
    </row>
    <row r="488" spans="1:7" ht="15.75">
      <c r="A488" s="153"/>
      <c r="B488" s="138"/>
      <c r="C488" s="138"/>
      <c r="D488" s="160"/>
      <c r="E488" s="161"/>
      <c r="F488" s="162"/>
      <c r="G488" s="158"/>
    </row>
    <row r="489" spans="1:7" ht="15.75">
      <c r="A489" s="153"/>
      <c r="B489" s="138"/>
      <c r="C489" s="138"/>
      <c r="D489" s="160"/>
      <c r="E489" s="161"/>
      <c r="F489" s="162"/>
      <c r="G489" s="158"/>
    </row>
    <row r="490" spans="1:7" ht="15.75">
      <c r="A490" s="153"/>
      <c r="B490" s="138"/>
      <c r="C490" s="138"/>
      <c r="D490" s="160"/>
      <c r="E490" s="161"/>
      <c r="F490" s="162"/>
      <c r="G490" s="158"/>
    </row>
    <row r="491" spans="1:7" ht="15.75">
      <c r="A491" s="153"/>
      <c r="B491" s="138"/>
      <c r="C491" s="138"/>
      <c r="D491" s="160"/>
      <c r="E491" s="161"/>
      <c r="F491" s="162"/>
      <c r="G491" s="158"/>
    </row>
    <row r="492" spans="1:7" ht="15.75">
      <c r="A492" s="153"/>
      <c r="B492" s="138"/>
      <c r="C492" s="138"/>
      <c r="D492" s="160"/>
      <c r="E492" s="161"/>
      <c r="F492" s="162"/>
      <c r="G492" s="158"/>
    </row>
    <row r="493" spans="1:7" ht="15.75">
      <c r="A493" s="153"/>
      <c r="B493" s="138"/>
      <c r="C493" s="138"/>
      <c r="D493" s="160"/>
      <c r="E493" s="161"/>
      <c r="F493" s="162"/>
      <c r="G493" s="158"/>
    </row>
    <row r="494" spans="1:7" ht="15.75">
      <c r="A494" s="153"/>
      <c r="B494" s="138"/>
      <c r="C494" s="138"/>
      <c r="D494" s="160"/>
      <c r="E494" s="161"/>
      <c r="F494" s="162"/>
      <c r="G494" s="158"/>
    </row>
    <row r="495" spans="1:7" ht="15.75">
      <c r="A495" s="153"/>
      <c r="B495" s="138"/>
      <c r="C495" s="138"/>
      <c r="D495" s="160"/>
      <c r="E495" s="161"/>
      <c r="F495" s="162"/>
      <c r="G495" s="158"/>
    </row>
    <row r="496" spans="1:7" ht="15.75">
      <c r="A496" s="153"/>
      <c r="B496" s="138"/>
      <c r="C496" s="138"/>
      <c r="D496" s="160"/>
      <c r="E496" s="161"/>
      <c r="F496" s="162"/>
      <c r="G496" s="158"/>
    </row>
    <row r="497" spans="1:7" ht="15.75">
      <c r="A497" s="153"/>
      <c r="B497" s="138"/>
      <c r="C497" s="138"/>
      <c r="D497" s="160"/>
      <c r="E497" s="161"/>
      <c r="F497" s="162"/>
      <c r="G497" s="158"/>
    </row>
    <row r="498" spans="1:7" ht="15.75">
      <c r="A498" s="153"/>
      <c r="B498" s="138"/>
      <c r="C498" s="138"/>
      <c r="D498" s="160"/>
      <c r="E498" s="161"/>
      <c r="F498" s="162"/>
      <c r="G498" s="158"/>
    </row>
    <row r="499" spans="1:7" ht="15.75">
      <c r="A499" s="153"/>
      <c r="B499" s="138"/>
      <c r="C499" s="138"/>
      <c r="D499" s="160"/>
      <c r="E499" s="161"/>
      <c r="F499" s="162"/>
      <c r="G499" s="158"/>
    </row>
    <row r="500" spans="1:7" ht="15.75">
      <c r="A500" s="153"/>
      <c r="B500" s="138"/>
      <c r="C500" s="138"/>
      <c r="D500" s="160"/>
      <c r="E500" s="161"/>
      <c r="F500" s="162"/>
      <c r="G500" s="158"/>
    </row>
    <row r="501" spans="1:7" ht="15.75">
      <c r="A501" s="153"/>
      <c r="B501" s="138"/>
      <c r="C501" s="138"/>
      <c r="D501" s="160"/>
      <c r="E501" s="161"/>
      <c r="F501" s="162"/>
      <c r="G501" s="158"/>
    </row>
    <row r="502" spans="1:7" ht="15.75">
      <c r="A502" s="153"/>
      <c r="B502" s="138"/>
      <c r="C502" s="138"/>
      <c r="D502" s="160"/>
      <c r="E502" s="161"/>
      <c r="F502" s="162"/>
      <c r="G502" s="158"/>
    </row>
    <row r="503" spans="1:7" ht="15.75">
      <c r="A503" s="153"/>
      <c r="B503" s="138"/>
      <c r="C503" s="138"/>
      <c r="D503" s="160"/>
      <c r="E503" s="161"/>
      <c r="F503" s="162"/>
      <c r="G503" s="158"/>
    </row>
    <row r="504" spans="1:7" ht="15.75">
      <c r="A504" s="153"/>
      <c r="B504" s="138"/>
      <c r="C504" s="138"/>
      <c r="D504" s="160"/>
      <c r="E504" s="161"/>
      <c r="F504" s="162"/>
      <c r="G504" s="158"/>
    </row>
    <row r="505" spans="1:7" ht="15.75">
      <c r="A505" s="153"/>
      <c r="B505" s="138"/>
      <c r="C505" s="138"/>
      <c r="D505" s="160"/>
      <c r="E505" s="161"/>
      <c r="F505" s="162"/>
      <c r="G505" s="158"/>
    </row>
    <row r="506" spans="1:7" ht="15.75">
      <c r="A506" s="153"/>
      <c r="B506" s="138"/>
      <c r="C506" s="138"/>
      <c r="D506" s="160"/>
      <c r="E506" s="161"/>
      <c r="F506" s="162"/>
      <c r="G506" s="158"/>
    </row>
    <row r="507" spans="1:7" ht="15.75">
      <c r="A507" s="153"/>
      <c r="B507" s="138"/>
      <c r="C507" s="138"/>
      <c r="D507" s="160"/>
      <c r="E507" s="161"/>
      <c r="F507" s="162"/>
      <c r="G507" s="158"/>
    </row>
    <row r="508" spans="1:7" ht="15.75">
      <c r="A508" s="153"/>
      <c r="B508" s="138"/>
      <c r="C508" s="138"/>
      <c r="D508" s="160"/>
      <c r="E508" s="161"/>
      <c r="F508" s="162"/>
      <c r="G508" s="158"/>
    </row>
    <row r="509" spans="1:7" ht="15.75">
      <c r="A509" s="153"/>
      <c r="B509" s="138"/>
      <c r="C509" s="138"/>
      <c r="D509" s="160"/>
      <c r="E509" s="161"/>
      <c r="F509" s="162"/>
      <c r="G509" s="158"/>
    </row>
    <row r="510" spans="1:7" ht="15.75">
      <c r="A510" s="153"/>
      <c r="B510" s="138"/>
      <c r="C510" s="138"/>
      <c r="D510" s="160"/>
      <c r="E510" s="161"/>
      <c r="F510" s="162"/>
      <c r="G510" s="158"/>
    </row>
    <row r="511" spans="1:7" ht="15.75">
      <c r="A511" s="153"/>
      <c r="B511" s="138"/>
      <c r="C511" s="138"/>
      <c r="D511" s="160"/>
      <c r="E511" s="161"/>
      <c r="F511" s="162"/>
      <c r="G511" s="158"/>
    </row>
    <row r="512" spans="1:7" ht="15.75">
      <c r="A512" s="153"/>
      <c r="B512" s="138"/>
      <c r="C512" s="138"/>
      <c r="D512" s="160"/>
      <c r="E512" s="161"/>
      <c r="F512" s="162"/>
      <c r="G512" s="158"/>
    </row>
    <row r="513" spans="1:7" ht="15.75">
      <c r="A513" s="153"/>
      <c r="B513" s="138"/>
      <c r="C513" s="138"/>
      <c r="D513" s="160"/>
      <c r="E513" s="161"/>
      <c r="F513" s="162"/>
      <c r="G513" s="158"/>
    </row>
    <row r="514" spans="1:7" ht="15.75">
      <c r="A514" s="153"/>
      <c r="B514" s="138"/>
      <c r="C514" s="138"/>
      <c r="D514" s="160"/>
      <c r="E514" s="161"/>
      <c r="F514" s="162"/>
      <c r="G514" s="158"/>
    </row>
    <row r="515" spans="1:7" ht="15.75">
      <c r="A515" s="153"/>
      <c r="B515" s="138"/>
      <c r="C515" s="138"/>
      <c r="D515" s="160"/>
      <c r="E515" s="161"/>
      <c r="F515" s="162"/>
      <c r="G515" s="158"/>
    </row>
    <row r="516" spans="1:7" ht="15.75">
      <c r="A516" s="153"/>
      <c r="B516" s="138"/>
      <c r="C516" s="138"/>
      <c r="D516" s="160"/>
      <c r="E516" s="161"/>
      <c r="F516" s="162"/>
      <c r="G516" s="158"/>
    </row>
    <row r="517" spans="1:7" ht="15.75">
      <c r="A517" s="153"/>
      <c r="B517" s="138"/>
      <c r="C517" s="138"/>
      <c r="D517" s="160"/>
      <c r="E517" s="161"/>
      <c r="F517" s="162"/>
      <c r="G517" s="158"/>
    </row>
    <row r="518" spans="1:7" ht="15.75">
      <c r="A518" s="153"/>
      <c r="B518" s="138"/>
      <c r="C518" s="138"/>
      <c r="D518" s="160"/>
      <c r="E518" s="161"/>
      <c r="F518" s="162"/>
      <c r="G518" s="158"/>
    </row>
    <row r="519" spans="1:7" ht="15.75">
      <c r="A519" s="153"/>
      <c r="B519" s="138"/>
      <c r="C519" s="138"/>
      <c r="D519" s="160"/>
      <c r="E519" s="161"/>
      <c r="F519" s="162"/>
      <c r="G519" s="158"/>
    </row>
    <row r="520" spans="1:7" ht="15.75">
      <c r="A520" s="153"/>
      <c r="B520" s="138"/>
      <c r="C520" s="138"/>
      <c r="D520" s="160"/>
      <c r="E520" s="161"/>
      <c r="F520" s="162"/>
      <c r="G520" s="158"/>
    </row>
    <row r="521" spans="1:7" ht="15.75">
      <c r="A521" s="153"/>
      <c r="B521" s="138"/>
      <c r="C521" s="138"/>
      <c r="D521" s="160"/>
      <c r="E521" s="161"/>
      <c r="F521" s="162"/>
      <c r="G521" s="158"/>
    </row>
    <row r="522" spans="1:7" ht="15.75">
      <c r="A522" s="153"/>
      <c r="B522" s="138"/>
      <c r="C522" s="138"/>
      <c r="D522" s="160"/>
      <c r="E522" s="161"/>
      <c r="F522" s="162"/>
      <c r="G522" s="158"/>
    </row>
    <row r="523" spans="1:7" ht="15.75">
      <c r="A523" s="153"/>
      <c r="B523" s="138"/>
      <c r="C523" s="138"/>
      <c r="D523" s="160"/>
      <c r="E523" s="161"/>
      <c r="F523" s="162"/>
      <c r="G523" s="158"/>
    </row>
    <row r="524" spans="1:7" ht="15.75">
      <c r="A524" s="153"/>
      <c r="B524" s="138"/>
      <c r="C524" s="138"/>
      <c r="D524" s="160"/>
      <c r="E524" s="161"/>
      <c r="F524" s="162"/>
      <c r="G524" s="158"/>
    </row>
    <row r="525" spans="1:7" ht="15.75">
      <c r="A525" s="153"/>
      <c r="B525" s="138"/>
      <c r="C525" s="138"/>
      <c r="D525" s="160"/>
      <c r="E525" s="161"/>
      <c r="F525" s="162"/>
      <c r="G525" s="158"/>
    </row>
    <row r="526" spans="1:7" ht="15.75">
      <c r="A526" s="153"/>
      <c r="B526" s="138"/>
      <c r="C526" s="138"/>
      <c r="D526" s="160"/>
      <c r="E526" s="161"/>
      <c r="F526" s="162"/>
      <c r="G526" s="158"/>
    </row>
    <row r="527" spans="1:7" ht="15.75">
      <c r="A527" s="153"/>
      <c r="B527" s="138"/>
      <c r="C527" s="138"/>
      <c r="D527" s="160"/>
      <c r="E527" s="161"/>
      <c r="F527" s="162"/>
      <c r="G527" s="158"/>
    </row>
    <row r="528" spans="1:7" ht="15.75">
      <c r="A528" s="153"/>
      <c r="B528" s="138"/>
      <c r="C528" s="138"/>
      <c r="D528" s="160"/>
      <c r="E528" s="161"/>
      <c r="F528" s="162"/>
      <c r="G528" s="158"/>
    </row>
    <row r="529" spans="1:7" ht="15.75">
      <c r="A529" s="153"/>
      <c r="B529" s="138"/>
      <c r="C529" s="138"/>
      <c r="D529" s="160"/>
      <c r="E529" s="161"/>
      <c r="F529" s="162"/>
      <c r="G529" s="158"/>
    </row>
    <row r="530" spans="1:7" ht="15.75">
      <c r="A530" s="153"/>
      <c r="B530" s="138"/>
      <c r="C530" s="138"/>
      <c r="D530" s="160"/>
      <c r="E530" s="161"/>
      <c r="F530" s="162"/>
      <c r="G530" s="158"/>
    </row>
    <row r="531" spans="1:7" ht="15.75">
      <c r="A531" s="153"/>
      <c r="B531" s="138"/>
      <c r="C531" s="138"/>
      <c r="D531" s="160"/>
      <c r="E531" s="161"/>
      <c r="F531" s="162"/>
      <c r="G531" s="158"/>
    </row>
    <row r="532" spans="1:7" ht="15.75">
      <c r="A532" s="153"/>
      <c r="B532" s="138"/>
      <c r="C532" s="138"/>
      <c r="D532" s="160"/>
      <c r="E532" s="161"/>
      <c r="F532" s="162"/>
      <c r="G532" s="158"/>
    </row>
    <row r="533" spans="1:7" ht="15.75">
      <c r="A533" s="153"/>
      <c r="B533" s="138"/>
      <c r="C533" s="138"/>
      <c r="D533" s="160"/>
      <c r="E533" s="161"/>
      <c r="F533" s="162"/>
      <c r="G533" s="158"/>
    </row>
    <row r="534" spans="1:7" ht="15.75">
      <c r="A534" s="153"/>
      <c r="B534" s="138"/>
      <c r="C534" s="138"/>
      <c r="D534" s="160"/>
      <c r="E534" s="161"/>
      <c r="F534" s="162"/>
      <c r="G534" s="158"/>
    </row>
    <row r="535" spans="1:7" ht="15.75">
      <c r="A535" s="153"/>
      <c r="B535" s="138"/>
      <c r="C535" s="138"/>
      <c r="D535" s="160"/>
      <c r="E535" s="161"/>
      <c r="F535" s="162"/>
      <c r="G535" s="158"/>
    </row>
    <row r="536" spans="1:7" ht="15.75">
      <c r="A536" s="153"/>
      <c r="B536" s="138"/>
      <c r="C536" s="138"/>
      <c r="D536" s="160"/>
      <c r="E536" s="161"/>
      <c r="F536" s="162"/>
      <c r="G536" s="158"/>
    </row>
    <row r="537" spans="1:7" ht="15.75">
      <c r="A537" s="153"/>
      <c r="B537" s="138"/>
      <c r="C537" s="138"/>
      <c r="D537" s="160"/>
      <c r="E537" s="161"/>
      <c r="F537" s="162"/>
      <c r="G537" s="158"/>
    </row>
    <row r="538" spans="1:7" ht="15.75">
      <c r="A538" s="153"/>
      <c r="B538" s="138"/>
      <c r="C538" s="138"/>
      <c r="D538" s="160"/>
      <c r="E538" s="161"/>
      <c r="F538" s="162"/>
      <c r="G538" s="158"/>
    </row>
    <row r="539" spans="1:7" ht="15.75">
      <c r="A539" s="153"/>
      <c r="B539" s="138"/>
      <c r="C539" s="138"/>
      <c r="D539" s="160"/>
      <c r="E539" s="161"/>
      <c r="F539" s="162"/>
      <c r="G539" s="158"/>
    </row>
    <row r="540" spans="1:7" ht="15.75">
      <c r="A540" s="153"/>
      <c r="B540" s="138"/>
      <c r="C540" s="138"/>
      <c r="D540" s="160"/>
      <c r="E540" s="161"/>
      <c r="F540" s="162"/>
      <c r="G540" s="158"/>
    </row>
    <row r="541" spans="1:7" ht="15.75">
      <c r="A541" s="153"/>
      <c r="B541" s="138"/>
      <c r="C541" s="138"/>
      <c r="D541" s="160"/>
      <c r="E541" s="161"/>
      <c r="F541" s="162"/>
      <c r="G541" s="158"/>
    </row>
    <row r="542" spans="1:7" ht="15.75">
      <c r="A542" s="153"/>
      <c r="B542" s="138"/>
      <c r="C542" s="138"/>
      <c r="D542" s="160"/>
      <c r="E542" s="161"/>
      <c r="F542" s="162"/>
      <c r="G542" s="158"/>
    </row>
    <row r="543" spans="1:7" ht="15.75">
      <c r="A543" s="153"/>
      <c r="B543" s="138"/>
      <c r="C543" s="138"/>
      <c r="D543" s="160"/>
      <c r="E543" s="161"/>
      <c r="F543" s="162"/>
      <c r="G543" s="158"/>
    </row>
    <row r="544" spans="1:7" ht="15.75">
      <c r="A544" s="153"/>
      <c r="B544" s="138"/>
      <c r="C544" s="138"/>
      <c r="D544" s="160"/>
      <c r="E544" s="161"/>
      <c r="F544" s="162"/>
      <c r="G544" s="158"/>
    </row>
    <row r="545" spans="1:7" ht="15.75">
      <c r="A545" s="153"/>
      <c r="B545" s="138"/>
      <c r="C545" s="138"/>
      <c r="D545" s="160"/>
      <c r="E545" s="161"/>
      <c r="F545" s="162"/>
      <c r="G545" s="158"/>
    </row>
    <row r="546" spans="1:7" ht="15.75">
      <c r="A546" s="153"/>
      <c r="B546" s="138"/>
      <c r="C546" s="138"/>
      <c r="D546" s="160"/>
      <c r="E546" s="161"/>
      <c r="F546" s="162"/>
      <c r="G546" s="158"/>
    </row>
    <row r="547" spans="1:7" ht="15.75">
      <c r="A547" s="153"/>
      <c r="B547" s="138"/>
      <c r="C547" s="138"/>
      <c r="D547" s="160"/>
      <c r="E547" s="161"/>
      <c r="F547" s="162"/>
      <c r="G547" s="158"/>
    </row>
    <row r="548" spans="1:7" ht="15.75">
      <c r="A548" s="153"/>
      <c r="B548" s="138"/>
      <c r="C548" s="138"/>
      <c r="D548" s="160"/>
      <c r="E548" s="161"/>
      <c r="F548" s="162"/>
      <c r="G548" s="158"/>
    </row>
    <row r="549" spans="1:7" ht="15.75">
      <c r="A549" s="153"/>
      <c r="B549" s="138"/>
      <c r="C549" s="138"/>
      <c r="D549" s="160"/>
      <c r="E549" s="161"/>
      <c r="F549" s="162"/>
      <c r="G549" s="158"/>
    </row>
    <row r="550" spans="1:7" ht="15.75">
      <c r="A550" s="153"/>
      <c r="B550" s="138"/>
      <c r="C550" s="138"/>
      <c r="D550" s="160"/>
      <c r="E550" s="161"/>
      <c r="F550" s="162"/>
      <c r="G550" s="158"/>
    </row>
    <row r="551" spans="1:7" ht="15.75">
      <c r="A551" s="153"/>
      <c r="B551" s="138"/>
      <c r="C551" s="138"/>
      <c r="D551" s="160"/>
      <c r="E551" s="161"/>
      <c r="F551" s="162"/>
      <c r="G551" s="158"/>
    </row>
    <row r="552" spans="1:7" ht="15.75">
      <c r="A552" s="153"/>
      <c r="B552" s="138"/>
      <c r="C552" s="138"/>
      <c r="D552" s="160"/>
      <c r="E552" s="161"/>
      <c r="F552" s="162"/>
      <c r="G552" s="158"/>
    </row>
    <row r="553" spans="1:7" ht="15.75">
      <c r="A553" s="153"/>
      <c r="B553" s="138"/>
      <c r="C553" s="138"/>
      <c r="D553" s="160"/>
      <c r="E553" s="161"/>
      <c r="F553" s="162"/>
      <c r="G553" s="158"/>
    </row>
    <row r="554" spans="1:7" ht="15.75">
      <c r="A554" s="153"/>
      <c r="B554" s="138"/>
      <c r="C554" s="138"/>
      <c r="D554" s="160"/>
      <c r="E554" s="161"/>
      <c r="F554" s="162"/>
      <c r="G554" s="158"/>
    </row>
    <row r="555" spans="1:7" ht="15.75">
      <c r="A555" s="153"/>
      <c r="B555" s="138"/>
      <c r="C555" s="138"/>
      <c r="D555" s="160"/>
      <c r="E555" s="161"/>
      <c r="F555" s="162"/>
      <c r="G555" s="158"/>
    </row>
    <row r="556" spans="1:7" ht="15.75">
      <c r="A556" s="153"/>
      <c r="B556" s="138"/>
      <c r="C556" s="138"/>
      <c r="D556" s="160"/>
      <c r="E556" s="161"/>
      <c r="F556" s="162"/>
      <c r="G556" s="158"/>
    </row>
    <row r="557" spans="1:7" ht="15.75">
      <c r="A557" s="153"/>
      <c r="B557" s="138"/>
      <c r="C557" s="138"/>
      <c r="D557" s="160"/>
      <c r="E557" s="161"/>
      <c r="F557" s="162"/>
      <c r="G557" s="158"/>
    </row>
    <row r="558" spans="1:7" ht="15.75">
      <c r="A558" s="153"/>
      <c r="B558" s="138"/>
      <c r="C558" s="138"/>
      <c r="D558" s="160"/>
      <c r="E558" s="161"/>
      <c r="F558" s="162"/>
      <c r="G558" s="158"/>
    </row>
    <row r="559" spans="1:7" ht="15.75">
      <c r="A559" s="153"/>
      <c r="B559" s="138"/>
      <c r="C559" s="138"/>
      <c r="D559" s="160"/>
      <c r="E559" s="161"/>
      <c r="F559" s="162"/>
      <c r="G559" s="158"/>
    </row>
    <row r="560" spans="1:7" ht="15.75">
      <c r="A560" s="153"/>
      <c r="B560" s="138"/>
      <c r="C560" s="138"/>
      <c r="D560" s="160"/>
      <c r="E560" s="161"/>
      <c r="F560" s="162"/>
      <c r="G560" s="158"/>
    </row>
    <row r="561" spans="1:7" ht="15.75">
      <c r="A561" s="153"/>
      <c r="B561" s="138"/>
      <c r="C561" s="138"/>
      <c r="D561" s="160"/>
      <c r="E561" s="161"/>
      <c r="F561" s="162"/>
      <c r="G561" s="158"/>
    </row>
    <row r="562" spans="1:7" ht="15.75">
      <c r="A562" s="153"/>
      <c r="B562" s="138"/>
      <c r="C562" s="138"/>
      <c r="D562" s="160"/>
      <c r="E562" s="161"/>
      <c r="F562" s="162"/>
      <c r="G562" s="158"/>
    </row>
    <row r="563" spans="1:7" ht="15.75">
      <c r="A563" s="153"/>
      <c r="B563" s="138"/>
      <c r="C563" s="138"/>
      <c r="D563" s="160"/>
      <c r="E563" s="161"/>
      <c r="F563" s="162"/>
      <c r="G563" s="158"/>
    </row>
    <row r="564" spans="1:7" ht="15.75">
      <c r="A564" s="153"/>
      <c r="B564" s="138"/>
      <c r="C564" s="138"/>
      <c r="D564" s="160"/>
      <c r="E564" s="161"/>
      <c r="F564" s="162"/>
      <c r="G564" s="158"/>
    </row>
    <row r="565" spans="1:7" ht="15.75">
      <c r="A565" s="153"/>
      <c r="B565" s="138"/>
      <c r="C565" s="138"/>
      <c r="D565" s="160"/>
      <c r="E565" s="161"/>
      <c r="F565" s="162"/>
      <c r="G565" s="158"/>
    </row>
    <row r="566" spans="1:7" ht="15.75">
      <c r="A566" s="153"/>
      <c r="B566" s="138"/>
      <c r="C566" s="138"/>
      <c r="D566" s="160"/>
      <c r="E566" s="161"/>
      <c r="F566" s="162"/>
      <c r="G566" s="158"/>
    </row>
    <row r="567" spans="1:7" ht="15.75">
      <c r="A567" s="153"/>
      <c r="B567" s="138"/>
      <c r="C567" s="138"/>
      <c r="D567" s="160"/>
      <c r="E567" s="161"/>
      <c r="F567" s="162"/>
      <c r="G567" s="158"/>
    </row>
    <row r="568" spans="1:7" ht="15.75">
      <c r="A568" s="153"/>
      <c r="B568" s="138"/>
      <c r="C568" s="138"/>
      <c r="D568" s="160"/>
      <c r="E568" s="161"/>
      <c r="F568" s="162"/>
      <c r="G568" s="158"/>
    </row>
    <row r="569" spans="1:7" ht="15.75">
      <c r="A569" s="153"/>
      <c r="B569" s="138"/>
      <c r="C569" s="138"/>
      <c r="D569" s="160"/>
      <c r="E569" s="161"/>
      <c r="F569" s="162"/>
      <c r="G569" s="158"/>
    </row>
    <row r="570" spans="1:7" ht="15.75">
      <c r="A570" s="153"/>
      <c r="B570" s="138"/>
      <c r="C570" s="138"/>
      <c r="D570" s="160"/>
      <c r="E570" s="161"/>
      <c r="F570" s="162"/>
      <c r="G570" s="158"/>
    </row>
    <row r="571" spans="1:7" ht="15.75">
      <c r="A571" s="153"/>
      <c r="B571" s="138"/>
      <c r="C571" s="138"/>
      <c r="D571" s="160"/>
      <c r="E571" s="161"/>
      <c r="F571" s="162"/>
      <c r="G571" s="158"/>
    </row>
    <row r="572" spans="1:7" ht="15.75">
      <c r="A572" s="153"/>
      <c r="B572" s="138"/>
      <c r="C572" s="138"/>
      <c r="D572" s="160"/>
      <c r="E572" s="161"/>
      <c r="F572" s="162"/>
      <c r="G572" s="158"/>
    </row>
    <row r="573" spans="1:7" ht="15.75">
      <c r="A573" s="153"/>
      <c r="B573" s="138"/>
      <c r="C573" s="138"/>
      <c r="D573" s="160"/>
      <c r="E573" s="161"/>
      <c r="F573" s="162"/>
      <c r="G573" s="158"/>
    </row>
    <row r="574" spans="1:7" ht="15.75">
      <c r="A574" s="153"/>
      <c r="B574" s="138"/>
      <c r="C574" s="138"/>
      <c r="D574" s="160"/>
      <c r="E574" s="161"/>
      <c r="F574" s="162"/>
      <c r="G574" s="158"/>
    </row>
    <row r="575" spans="1:7" ht="15.75">
      <c r="A575" s="153"/>
      <c r="B575" s="138"/>
      <c r="C575" s="138"/>
      <c r="D575" s="160"/>
      <c r="E575" s="161"/>
      <c r="F575" s="162"/>
      <c r="G575" s="158"/>
    </row>
    <row r="576" spans="1:7" ht="15.75">
      <c r="A576" s="153"/>
      <c r="B576" s="138"/>
      <c r="C576" s="138"/>
      <c r="D576" s="160"/>
      <c r="E576" s="161"/>
      <c r="F576" s="162"/>
      <c r="G576" s="158"/>
    </row>
    <row r="577" spans="1:7" ht="15.75">
      <c r="A577" s="153"/>
      <c r="B577" s="138"/>
      <c r="C577" s="138"/>
      <c r="D577" s="160"/>
      <c r="E577" s="161"/>
      <c r="F577" s="162"/>
      <c r="G577" s="158"/>
    </row>
    <row r="578" spans="1:7" ht="15.75">
      <c r="A578" s="153"/>
      <c r="B578" s="138"/>
      <c r="C578" s="138"/>
      <c r="D578" s="160"/>
      <c r="E578" s="161"/>
      <c r="F578" s="162"/>
      <c r="G578" s="158"/>
    </row>
    <row r="579" spans="1:7" ht="15.75">
      <c r="A579" s="153"/>
      <c r="B579" s="138"/>
      <c r="C579" s="138"/>
      <c r="D579" s="160"/>
      <c r="E579" s="161"/>
      <c r="F579" s="162"/>
      <c r="G579" s="158"/>
    </row>
    <row r="580" spans="1:7" ht="15.75">
      <c r="A580" s="153"/>
      <c r="B580" s="138"/>
      <c r="C580" s="138"/>
      <c r="D580" s="160"/>
      <c r="E580" s="161"/>
      <c r="F580" s="162"/>
      <c r="G580" s="158"/>
    </row>
    <row r="581" spans="1:7" ht="15.75">
      <c r="A581" s="153"/>
      <c r="B581" s="138"/>
      <c r="C581" s="138"/>
      <c r="D581" s="160"/>
      <c r="E581" s="161"/>
      <c r="F581" s="162"/>
      <c r="G581" s="158"/>
    </row>
    <row r="582" spans="1:7" ht="15.75">
      <c r="A582" s="153"/>
      <c r="B582" s="138"/>
      <c r="C582" s="138"/>
      <c r="D582" s="160"/>
      <c r="E582" s="161"/>
      <c r="F582" s="162"/>
      <c r="G582" s="158"/>
    </row>
    <row r="583" spans="1:7" ht="15.75">
      <c r="A583" s="153"/>
      <c r="B583" s="138"/>
      <c r="C583" s="138"/>
      <c r="D583" s="160"/>
      <c r="E583" s="161"/>
      <c r="F583" s="162"/>
      <c r="G583" s="158"/>
    </row>
    <row r="584" spans="1:7" ht="15.75">
      <c r="A584" s="153"/>
      <c r="B584" s="138"/>
      <c r="C584" s="138"/>
      <c r="D584" s="160"/>
      <c r="E584" s="161"/>
      <c r="F584" s="162"/>
      <c r="G584" s="158"/>
    </row>
    <row r="585" spans="1:7" ht="15.75">
      <c r="A585" s="153"/>
      <c r="B585" s="138"/>
      <c r="C585" s="138"/>
      <c r="D585" s="160"/>
      <c r="E585" s="161"/>
      <c r="F585" s="162"/>
      <c r="G585" s="158"/>
    </row>
    <row r="586" spans="1:7" ht="15.75">
      <c r="A586" s="153"/>
      <c r="B586" s="138"/>
      <c r="C586" s="138"/>
      <c r="D586" s="160"/>
      <c r="E586" s="161"/>
      <c r="F586" s="162"/>
      <c r="G586" s="158"/>
    </row>
    <row r="587" spans="1:7" ht="15.75">
      <c r="A587" s="153"/>
      <c r="B587" s="138"/>
      <c r="C587" s="138"/>
      <c r="D587" s="160"/>
      <c r="E587" s="161"/>
      <c r="F587" s="162"/>
      <c r="G587" s="158"/>
    </row>
    <row r="588" spans="1:7" ht="15.75">
      <c r="A588" s="153"/>
      <c r="B588" s="138"/>
      <c r="C588" s="138"/>
      <c r="D588" s="160"/>
      <c r="E588" s="161"/>
      <c r="F588" s="162"/>
      <c r="G588" s="158"/>
    </row>
    <row r="589" spans="1:7" ht="15.75">
      <c r="A589" s="153"/>
      <c r="B589" s="138"/>
      <c r="C589" s="138"/>
      <c r="D589" s="160"/>
      <c r="E589" s="161"/>
      <c r="F589" s="162"/>
      <c r="G589" s="158"/>
    </row>
    <row r="590" spans="1:7" ht="15.75">
      <c r="A590" s="153"/>
      <c r="B590" s="138"/>
      <c r="C590" s="138"/>
      <c r="D590" s="160"/>
      <c r="E590" s="161"/>
      <c r="F590" s="162"/>
      <c r="G590" s="158"/>
    </row>
    <row r="591" spans="1:7" ht="15.75">
      <c r="A591" s="153"/>
      <c r="B591" s="138"/>
      <c r="C591" s="138"/>
      <c r="D591" s="160"/>
      <c r="E591" s="161"/>
      <c r="F591" s="162"/>
      <c r="G591" s="158"/>
    </row>
    <row r="592" spans="1:7" ht="15.75">
      <c r="A592" s="153"/>
      <c r="B592" s="138"/>
      <c r="C592" s="138"/>
      <c r="D592" s="160"/>
      <c r="E592" s="161"/>
      <c r="F592" s="162"/>
      <c r="G592" s="158"/>
    </row>
    <row r="593" spans="1:7" ht="15.75">
      <c r="A593" s="153"/>
      <c r="B593" s="138"/>
      <c r="C593" s="138"/>
      <c r="D593" s="160"/>
      <c r="E593" s="161"/>
      <c r="F593" s="162"/>
      <c r="G593" s="158"/>
    </row>
    <row r="594" spans="1:7" ht="15.75">
      <c r="A594" s="153"/>
      <c r="B594" s="138"/>
      <c r="C594" s="138"/>
      <c r="D594" s="160"/>
      <c r="E594" s="161"/>
      <c r="F594" s="162"/>
      <c r="G594" s="158"/>
    </row>
    <row r="595" spans="1:7" ht="15.75">
      <c r="A595" s="153"/>
      <c r="B595" s="138"/>
      <c r="C595" s="138"/>
      <c r="D595" s="160"/>
      <c r="E595" s="161"/>
      <c r="F595" s="162"/>
      <c r="G595" s="158"/>
    </row>
    <row r="596" spans="1:7" ht="15.75">
      <c r="A596" s="153"/>
      <c r="B596" s="138"/>
      <c r="C596" s="138"/>
      <c r="D596" s="160"/>
      <c r="E596" s="161"/>
      <c r="F596" s="162"/>
      <c r="G596" s="158"/>
    </row>
    <row r="597" spans="1:7" ht="15.75">
      <c r="A597" s="153"/>
      <c r="B597" s="138"/>
      <c r="C597" s="138"/>
      <c r="D597" s="160"/>
      <c r="E597" s="161"/>
      <c r="F597" s="162"/>
      <c r="G597" s="158"/>
    </row>
    <row r="598" spans="1:7" ht="15.75">
      <c r="A598" s="153"/>
      <c r="B598" s="138"/>
      <c r="C598" s="138"/>
      <c r="D598" s="160"/>
      <c r="E598" s="161"/>
      <c r="F598" s="162"/>
      <c r="G598" s="158"/>
    </row>
    <row r="599" spans="1:7" ht="15.75">
      <c r="A599" s="153"/>
      <c r="B599" s="138"/>
      <c r="C599" s="138"/>
      <c r="D599" s="160"/>
      <c r="E599" s="161"/>
      <c r="F599" s="162"/>
      <c r="G599" s="158"/>
    </row>
    <row r="600" spans="1:7" ht="15.75">
      <c r="A600" s="153"/>
      <c r="B600" s="138"/>
      <c r="C600" s="138"/>
      <c r="D600" s="160"/>
      <c r="E600" s="161"/>
      <c r="F600" s="162"/>
      <c r="G600" s="158"/>
    </row>
    <row r="601" spans="1:7" ht="15.75">
      <c r="A601" s="153"/>
      <c r="B601" s="138"/>
      <c r="C601" s="138"/>
      <c r="D601" s="160"/>
      <c r="E601" s="161"/>
      <c r="F601" s="162"/>
      <c r="G601" s="158"/>
    </row>
    <row r="602" spans="1:7" ht="15.75">
      <c r="A602" s="153"/>
      <c r="B602" s="138"/>
      <c r="C602" s="138"/>
      <c r="D602" s="160"/>
      <c r="E602" s="161"/>
      <c r="F602" s="162"/>
      <c r="G602" s="158"/>
    </row>
    <row r="603" spans="1:7" ht="15.75">
      <c r="A603" s="153"/>
      <c r="B603" s="138"/>
      <c r="C603" s="138"/>
      <c r="D603" s="160"/>
      <c r="E603" s="161"/>
      <c r="F603" s="162"/>
      <c r="G603" s="158"/>
    </row>
    <row r="604" spans="1:7" ht="15.75">
      <c r="A604" s="153"/>
      <c r="B604" s="138"/>
      <c r="C604" s="138"/>
      <c r="D604" s="160"/>
      <c r="E604" s="161"/>
      <c r="F604" s="162"/>
      <c r="G604" s="158"/>
    </row>
    <row r="605" spans="1:7" ht="15.75">
      <c r="A605" s="153"/>
      <c r="B605" s="138"/>
      <c r="C605" s="138"/>
      <c r="D605" s="160"/>
      <c r="E605" s="161"/>
      <c r="F605" s="162"/>
      <c r="G605" s="158"/>
    </row>
    <row r="606" spans="1:7" ht="15.75">
      <c r="A606" s="153"/>
      <c r="B606" s="138"/>
      <c r="C606" s="138"/>
      <c r="D606" s="160"/>
      <c r="E606" s="161"/>
      <c r="F606" s="162"/>
      <c r="G606" s="158"/>
    </row>
    <row r="607" spans="1:7" ht="15.75">
      <c r="A607" s="153"/>
      <c r="B607" s="138"/>
      <c r="C607" s="138"/>
      <c r="D607" s="160"/>
      <c r="E607" s="161"/>
      <c r="F607" s="162"/>
      <c r="G607" s="158"/>
    </row>
    <row r="608" spans="1:7" ht="15.75">
      <c r="A608" s="153"/>
      <c r="B608" s="138"/>
      <c r="C608" s="138"/>
      <c r="D608" s="160"/>
      <c r="E608" s="161"/>
      <c r="F608" s="162"/>
      <c r="G608" s="158"/>
    </row>
    <row r="609" spans="1:7" ht="15.75">
      <c r="A609" s="153"/>
      <c r="B609" s="138"/>
      <c r="C609" s="138"/>
      <c r="D609" s="160"/>
      <c r="E609" s="161"/>
      <c r="F609" s="162"/>
      <c r="G609" s="158"/>
    </row>
    <row r="610" spans="1:7" ht="15.75">
      <c r="A610" s="153"/>
      <c r="B610" s="138"/>
      <c r="C610" s="138"/>
      <c r="D610" s="160"/>
      <c r="E610" s="161"/>
      <c r="F610" s="162"/>
      <c r="G610" s="158"/>
    </row>
    <row r="611" spans="1:7" ht="15.75">
      <c r="A611" s="153"/>
      <c r="B611" s="138"/>
      <c r="C611" s="138"/>
      <c r="D611" s="160"/>
      <c r="E611" s="161"/>
      <c r="F611" s="162"/>
      <c r="G611" s="158"/>
    </row>
    <row r="612" spans="1:7" ht="15.75">
      <c r="A612" s="153"/>
      <c r="B612" s="138"/>
      <c r="C612" s="138"/>
      <c r="D612" s="160"/>
      <c r="E612" s="161"/>
      <c r="F612" s="162"/>
      <c r="G612" s="158"/>
    </row>
    <row r="613" spans="1:7" ht="15.75">
      <c r="A613" s="153"/>
      <c r="B613" s="138"/>
      <c r="C613" s="138"/>
      <c r="D613" s="160"/>
      <c r="E613" s="161"/>
      <c r="F613" s="162"/>
      <c r="G613" s="158"/>
    </row>
    <row r="614" spans="1:7" ht="15.75">
      <c r="A614" s="153"/>
      <c r="B614" s="138"/>
      <c r="C614" s="138"/>
      <c r="D614" s="160"/>
      <c r="E614" s="161"/>
      <c r="F614" s="162"/>
      <c r="G614" s="158"/>
    </row>
    <row r="615" spans="1:7" ht="15.75">
      <c r="A615" s="153"/>
      <c r="B615" s="138"/>
      <c r="C615" s="138"/>
      <c r="D615" s="160"/>
      <c r="E615" s="161"/>
      <c r="F615" s="162"/>
      <c r="G615" s="158"/>
    </row>
    <row r="616" spans="1:7" ht="15.75">
      <c r="A616" s="153"/>
      <c r="B616" s="138"/>
      <c r="C616" s="138"/>
      <c r="D616" s="160"/>
      <c r="E616" s="161"/>
      <c r="F616" s="162"/>
      <c r="G616" s="158"/>
    </row>
    <row r="617" spans="1:7" ht="15.75">
      <c r="A617" s="153"/>
      <c r="B617" s="138"/>
      <c r="C617" s="138"/>
      <c r="D617" s="160"/>
      <c r="E617" s="161"/>
      <c r="F617" s="162"/>
      <c r="G617" s="158"/>
    </row>
    <row r="618" spans="1:7" ht="15.75">
      <c r="A618" s="153"/>
      <c r="B618" s="138"/>
      <c r="C618" s="138"/>
      <c r="D618" s="160"/>
      <c r="E618" s="161"/>
      <c r="F618" s="162"/>
      <c r="G618" s="158"/>
    </row>
    <row r="619" spans="1:7" ht="15.75">
      <c r="A619" s="153"/>
      <c r="B619" s="138"/>
      <c r="C619" s="138"/>
      <c r="D619" s="160"/>
      <c r="E619" s="161"/>
      <c r="F619" s="162"/>
      <c r="G619" s="158"/>
    </row>
    <row r="620" spans="1:7" ht="15.75">
      <c r="A620" s="153"/>
      <c r="B620" s="138"/>
      <c r="C620" s="138"/>
      <c r="D620" s="160"/>
      <c r="E620" s="161"/>
      <c r="F620" s="162"/>
      <c r="G620" s="158"/>
    </row>
    <row r="621" spans="1:7" ht="15.75">
      <c r="A621" s="153"/>
      <c r="B621" s="138"/>
      <c r="C621" s="138"/>
      <c r="D621" s="160"/>
      <c r="E621" s="161"/>
      <c r="F621" s="162"/>
      <c r="G621" s="158"/>
    </row>
    <row r="622" spans="1:7" ht="15.75">
      <c r="A622" s="153"/>
      <c r="B622" s="138"/>
      <c r="C622" s="138"/>
      <c r="D622" s="160"/>
      <c r="E622" s="161"/>
      <c r="F622" s="162"/>
      <c r="G622" s="158"/>
    </row>
    <row r="623" spans="1:7" ht="15.75">
      <c r="A623" s="153"/>
      <c r="B623" s="138"/>
      <c r="C623" s="138"/>
      <c r="D623" s="160"/>
      <c r="E623" s="161"/>
      <c r="F623" s="162"/>
      <c r="G623" s="158"/>
    </row>
    <row r="624" spans="1:7" ht="15.75">
      <c r="A624" s="153"/>
      <c r="B624" s="138"/>
      <c r="C624" s="138"/>
      <c r="D624" s="160"/>
      <c r="E624" s="161"/>
      <c r="F624" s="162"/>
      <c r="G624" s="158"/>
    </row>
    <row r="625" spans="1:7" ht="15.75">
      <c r="A625" s="153"/>
      <c r="B625" s="138"/>
      <c r="C625" s="138"/>
      <c r="D625" s="160"/>
      <c r="E625" s="161"/>
      <c r="F625" s="162"/>
      <c r="G625" s="158"/>
    </row>
    <row r="626" spans="1:7" ht="15.75">
      <c r="A626" s="153"/>
      <c r="B626" s="138"/>
      <c r="C626" s="138"/>
      <c r="D626" s="160"/>
      <c r="E626" s="161"/>
      <c r="F626" s="162"/>
      <c r="G626" s="158"/>
    </row>
    <row r="627" spans="1:7" ht="15.75">
      <c r="A627" s="153"/>
      <c r="B627" s="138"/>
      <c r="C627" s="138"/>
      <c r="D627" s="160"/>
      <c r="E627" s="161"/>
      <c r="F627" s="162"/>
      <c r="G627" s="158"/>
    </row>
    <row r="628" spans="1:7" ht="15.75">
      <c r="A628" s="153"/>
      <c r="B628" s="138"/>
      <c r="C628" s="138"/>
      <c r="D628" s="160"/>
      <c r="E628" s="161"/>
      <c r="F628" s="162"/>
      <c r="G628" s="158"/>
    </row>
    <row r="629" spans="1:7" ht="15.75">
      <c r="A629" s="153"/>
      <c r="B629" s="138"/>
      <c r="C629" s="138"/>
      <c r="D629" s="160"/>
      <c r="E629" s="161"/>
      <c r="F629" s="162"/>
      <c r="G629" s="158"/>
    </row>
    <row r="630" spans="1:7" ht="15.75">
      <c r="A630" s="153"/>
      <c r="B630" s="138"/>
      <c r="C630" s="138"/>
      <c r="D630" s="160"/>
      <c r="E630" s="161"/>
      <c r="F630" s="162"/>
      <c r="G630" s="158"/>
    </row>
    <row r="631" spans="1:7" ht="15.75">
      <c r="A631" s="153"/>
      <c r="B631" s="138"/>
      <c r="C631" s="138"/>
      <c r="D631" s="160"/>
      <c r="E631" s="161"/>
      <c r="F631" s="162"/>
      <c r="G631" s="158"/>
    </row>
    <row r="632" spans="1:7" ht="15.75">
      <c r="A632" s="153"/>
      <c r="B632" s="138"/>
      <c r="C632" s="138"/>
      <c r="D632" s="160"/>
      <c r="E632" s="161"/>
      <c r="F632" s="162"/>
      <c r="G632" s="158"/>
    </row>
    <row r="633" spans="1:7" ht="15.75">
      <c r="A633" s="153"/>
      <c r="B633" s="138"/>
      <c r="C633" s="138"/>
      <c r="D633" s="160"/>
      <c r="E633" s="161"/>
      <c r="F633" s="162"/>
      <c r="G633" s="158"/>
    </row>
    <row r="634" spans="1:7" ht="15.75">
      <c r="A634" s="153"/>
      <c r="B634" s="138"/>
      <c r="C634" s="138"/>
      <c r="D634" s="160"/>
      <c r="E634" s="161"/>
      <c r="F634" s="162"/>
      <c r="G634" s="158"/>
    </row>
    <row r="635" spans="1:7" ht="15.75">
      <c r="A635" s="153"/>
      <c r="B635" s="138"/>
      <c r="C635" s="138"/>
      <c r="D635" s="160"/>
      <c r="E635" s="161"/>
      <c r="F635" s="162"/>
      <c r="G635" s="158"/>
    </row>
    <row r="636" spans="1:7" ht="15.75">
      <c r="A636" s="153"/>
      <c r="B636" s="138"/>
      <c r="C636" s="138"/>
      <c r="D636" s="160"/>
      <c r="E636" s="161"/>
      <c r="F636" s="162"/>
      <c r="G636" s="158"/>
    </row>
    <row r="637" spans="1:7" ht="15.75">
      <c r="A637" s="153"/>
      <c r="B637" s="138"/>
      <c r="C637" s="138"/>
      <c r="D637" s="160"/>
      <c r="E637" s="161"/>
      <c r="F637" s="162"/>
      <c r="G637" s="158"/>
    </row>
    <row r="638" spans="1:7" ht="15.75">
      <c r="A638" s="153"/>
      <c r="B638" s="138"/>
      <c r="C638" s="138"/>
      <c r="D638" s="160"/>
      <c r="E638" s="161"/>
      <c r="F638" s="162"/>
      <c r="G638" s="158"/>
    </row>
    <row r="639" spans="1:7" ht="15.75">
      <c r="A639" s="153"/>
      <c r="B639" s="138"/>
      <c r="C639" s="138"/>
      <c r="D639" s="160"/>
      <c r="E639" s="161"/>
      <c r="F639" s="162"/>
      <c r="G639" s="158"/>
    </row>
    <row r="640" spans="1:7" ht="15.75">
      <c r="A640" s="153"/>
      <c r="B640" s="138"/>
      <c r="C640" s="138"/>
      <c r="D640" s="160"/>
      <c r="E640" s="161"/>
      <c r="F640" s="162"/>
      <c r="G640" s="158"/>
    </row>
    <row r="641" spans="1:7" ht="15.75">
      <c r="A641" s="153"/>
      <c r="B641" s="138"/>
      <c r="C641" s="138"/>
      <c r="D641" s="160"/>
      <c r="E641" s="161"/>
      <c r="F641" s="162"/>
      <c r="G641" s="158"/>
    </row>
    <row r="642" spans="1:7" ht="15.75">
      <c r="A642" s="153"/>
      <c r="B642" s="138"/>
      <c r="C642" s="138"/>
      <c r="D642" s="160"/>
      <c r="E642" s="161"/>
      <c r="F642" s="162"/>
      <c r="G642" s="158"/>
    </row>
    <row r="643" spans="1:7" ht="15.75">
      <c r="A643" s="153"/>
      <c r="B643" s="138"/>
      <c r="C643" s="138"/>
      <c r="D643" s="160"/>
      <c r="E643" s="161"/>
      <c r="F643" s="162"/>
      <c r="G643" s="158"/>
    </row>
    <row r="644" spans="1:7" ht="15.75">
      <c r="A644" s="153"/>
      <c r="B644" s="138"/>
      <c r="C644" s="138"/>
      <c r="D644" s="160"/>
      <c r="E644" s="161"/>
      <c r="F644" s="162"/>
      <c r="G644" s="158"/>
    </row>
    <row r="645" spans="1:7" ht="15.75">
      <c r="A645" s="153"/>
      <c r="B645" s="138"/>
      <c r="C645" s="138"/>
      <c r="D645" s="160"/>
      <c r="E645" s="161"/>
      <c r="F645" s="162"/>
      <c r="G645" s="158"/>
    </row>
    <row r="646" spans="1:7" ht="15.75">
      <c r="A646" s="153"/>
      <c r="B646" s="138"/>
      <c r="C646" s="138"/>
      <c r="D646" s="160"/>
      <c r="E646" s="161"/>
      <c r="F646" s="162"/>
      <c r="G646" s="158"/>
    </row>
    <row r="647" spans="1:7" ht="15.75">
      <c r="A647" s="153"/>
      <c r="B647" s="138"/>
      <c r="C647" s="138"/>
      <c r="D647" s="160"/>
      <c r="E647" s="161"/>
      <c r="F647" s="162"/>
      <c r="G647" s="158"/>
    </row>
    <row r="648" spans="1:7" ht="15.75">
      <c r="A648" s="153"/>
      <c r="B648" s="138"/>
      <c r="C648" s="138"/>
      <c r="D648" s="160"/>
      <c r="E648" s="161"/>
      <c r="F648" s="162"/>
      <c r="G648" s="158"/>
    </row>
    <row r="649" spans="1:7" ht="15.75">
      <c r="A649" s="153"/>
      <c r="B649" s="138"/>
      <c r="C649" s="138"/>
      <c r="D649" s="160"/>
      <c r="E649" s="161"/>
      <c r="F649" s="162"/>
      <c r="G649" s="158"/>
    </row>
    <row r="650" spans="1:7" ht="15.75">
      <c r="A650" s="153"/>
      <c r="B650" s="138"/>
      <c r="C650" s="138"/>
      <c r="D650" s="160"/>
      <c r="E650" s="161"/>
      <c r="F650" s="162"/>
      <c r="G650" s="158"/>
    </row>
    <row r="651" spans="1:7" ht="15.75">
      <c r="A651" s="153"/>
      <c r="B651" s="138"/>
      <c r="C651" s="138"/>
      <c r="D651" s="160"/>
      <c r="E651" s="161"/>
      <c r="F651" s="162"/>
      <c r="G651" s="158"/>
    </row>
    <row r="652" spans="1:7" ht="15.75">
      <c r="A652" s="153"/>
      <c r="B652" s="138"/>
      <c r="C652" s="138"/>
      <c r="D652" s="160"/>
      <c r="E652" s="161"/>
      <c r="F652" s="162"/>
      <c r="G652" s="158"/>
    </row>
    <row r="653" spans="1:7" ht="15.75">
      <c r="A653" s="153"/>
      <c r="B653" s="138"/>
      <c r="C653" s="138"/>
      <c r="D653" s="160"/>
      <c r="E653" s="161"/>
      <c r="F653" s="162"/>
      <c r="G653" s="158"/>
    </row>
    <row r="654" spans="1:7" ht="15.75">
      <c r="A654" s="153"/>
      <c r="B654" s="138"/>
      <c r="C654" s="138"/>
      <c r="D654" s="160"/>
      <c r="E654" s="161"/>
      <c r="F654" s="162"/>
      <c r="G654" s="158"/>
    </row>
    <row r="655" spans="1:7" ht="15.75">
      <c r="A655" s="153"/>
      <c r="B655" s="138"/>
      <c r="C655" s="138"/>
      <c r="D655" s="160"/>
      <c r="E655" s="161"/>
      <c r="F655" s="162"/>
      <c r="G655" s="158"/>
    </row>
    <row r="656" spans="1:7" ht="15.75">
      <c r="A656" s="153"/>
      <c r="B656" s="138"/>
      <c r="C656" s="138"/>
      <c r="D656" s="160"/>
      <c r="E656" s="161"/>
      <c r="F656" s="162"/>
      <c r="G656" s="158"/>
    </row>
    <row r="657" spans="1:7" ht="15.75">
      <c r="A657" s="153"/>
      <c r="B657" s="138"/>
      <c r="C657" s="138"/>
      <c r="D657" s="160"/>
      <c r="E657" s="161"/>
      <c r="F657" s="162"/>
      <c r="G657" s="158"/>
    </row>
    <row r="658" spans="1:7" ht="15.75">
      <c r="A658" s="153"/>
      <c r="B658" s="138"/>
      <c r="C658" s="138"/>
      <c r="D658" s="160"/>
      <c r="E658" s="161"/>
      <c r="F658" s="162"/>
      <c r="G658" s="158"/>
    </row>
    <row r="659" spans="1:7" ht="15.75">
      <c r="A659" s="153"/>
      <c r="B659" s="138"/>
      <c r="C659" s="138"/>
      <c r="D659" s="160"/>
      <c r="E659" s="161"/>
      <c r="F659" s="162"/>
      <c r="G659" s="158"/>
    </row>
    <row r="660" spans="1:7" ht="15.75">
      <c r="A660" s="153"/>
      <c r="B660" s="138"/>
      <c r="C660" s="138"/>
      <c r="D660" s="160"/>
      <c r="E660" s="161"/>
      <c r="F660" s="162"/>
      <c r="G660" s="158"/>
    </row>
    <row r="661" spans="1:7" ht="15.75">
      <c r="A661" s="153"/>
      <c r="B661" s="138"/>
      <c r="C661" s="138"/>
      <c r="D661" s="160"/>
      <c r="E661" s="161"/>
      <c r="F661" s="162"/>
      <c r="G661" s="158"/>
    </row>
    <row r="662" spans="1:7" ht="15.75">
      <c r="A662" s="153"/>
      <c r="B662" s="138"/>
      <c r="C662" s="138"/>
      <c r="D662" s="160"/>
      <c r="E662" s="161"/>
      <c r="F662" s="162"/>
      <c r="G662" s="158"/>
    </row>
    <row r="663" spans="1:7" ht="15.75">
      <c r="A663" s="153"/>
      <c r="B663" s="138"/>
      <c r="C663" s="138"/>
      <c r="D663" s="160"/>
      <c r="E663" s="161"/>
      <c r="F663" s="162"/>
      <c r="G663" s="158"/>
    </row>
    <row r="664" spans="1:7" ht="15.75">
      <c r="A664" s="153"/>
      <c r="B664" s="138"/>
      <c r="C664" s="138"/>
      <c r="D664" s="160"/>
      <c r="E664" s="161"/>
      <c r="F664" s="162"/>
      <c r="G664" s="158"/>
    </row>
    <row r="665" spans="1:7" ht="15.75">
      <c r="A665" s="153"/>
      <c r="B665" s="138"/>
      <c r="C665" s="138"/>
      <c r="D665" s="160"/>
      <c r="E665" s="161"/>
      <c r="F665" s="162"/>
      <c r="G665" s="158"/>
    </row>
    <row r="666" spans="1:7" ht="15.75">
      <c r="A666" s="153"/>
      <c r="B666" s="138"/>
      <c r="C666" s="138"/>
      <c r="D666" s="160"/>
      <c r="E666" s="161"/>
      <c r="F666" s="162"/>
      <c r="G666" s="158"/>
    </row>
    <row r="667" spans="1:7" ht="15.75">
      <c r="A667" s="153"/>
      <c r="B667" s="138"/>
      <c r="C667" s="138"/>
      <c r="D667" s="160"/>
      <c r="E667" s="161"/>
      <c r="F667" s="162"/>
      <c r="G667" s="158"/>
    </row>
    <row r="668" spans="1:7" ht="15.75">
      <c r="A668" s="153"/>
      <c r="B668" s="138"/>
      <c r="C668" s="138"/>
      <c r="D668" s="160"/>
      <c r="E668" s="161"/>
      <c r="F668" s="162"/>
      <c r="G668" s="158"/>
    </row>
    <row r="669" spans="1:7" ht="15.75">
      <c r="A669" s="153"/>
      <c r="B669" s="138"/>
      <c r="C669" s="138"/>
      <c r="D669" s="160"/>
      <c r="E669" s="161"/>
      <c r="F669" s="162"/>
      <c r="G669" s="158"/>
    </row>
    <row r="670" spans="1:7" ht="15.75">
      <c r="A670" s="153"/>
      <c r="B670" s="138"/>
      <c r="C670" s="138"/>
      <c r="D670" s="160"/>
      <c r="E670" s="161"/>
      <c r="F670" s="162"/>
      <c r="G670" s="158"/>
    </row>
    <row r="671" spans="1:7" ht="15.75">
      <c r="A671" s="153"/>
      <c r="B671" s="138"/>
      <c r="C671" s="138"/>
      <c r="D671" s="160"/>
      <c r="E671" s="161"/>
      <c r="F671" s="162"/>
      <c r="G671" s="158"/>
    </row>
    <row r="672" spans="1:7" ht="15.75">
      <c r="A672" s="153"/>
      <c r="B672" s="138"/>
      <c r="C672" s="138"/>
      <c r="D672" s="160"/>
      <c r="E672" s="161"/>
      <c r="F672" s="162"/>
      <c r="G672" s="158"/>
    </row>
    <row r="673" spans="1:7" ht="15.75">
      <c r="A673" s="153"/>
      <c r="B673" s="138"/>
      <c r="C673" s="138"/>
      <c r="D673" s="160"/>
      <c r="E673" s="161"/>
      <c r="F673" s="162"/>
      <c r="G673" s="158"/>
    </row>
    <row r="674" spans="1:7" ht="15.75">
      <c r="A674" s="153"/>
      <c r="B674" s="138"/>
      <c r="C674" s="138"/>
      <c r="D674" s="160"/>
      <c r="E674" s="161"/>
      <c r="F674" s="162"/>
      <c r="G674" s="158"/>
    </row>
    <row r="675" spans="1:7" ht="15.75">
      <c r="A675" s="153"/>
      <c r="B675" s="138"/>
      <c r="C675" s="138"/>
      <c r="D675" s="160"/>
      <c r="E675" s="161"/>
      <c r="F675" s="162"/>
      <c r="G675" s="158"/>
    </row>
    <row r="676" spans="1:7" ht="15.75">
      <c r="A676" s="153"/>
      <c r="B676" s="138"/>
      <c r="C676" s="138"/>
      <c r="D676" s="160"/>
      <c r="E676" s="161"/>
      <c r="F676" s="162"/>
      <c r="G676" s="158"/>
    </row>
    <row r="677" spans="1:7" ht="15.75">
      <c r="A677" s="153"/>
      <c r="B677" s="138"/>
      <c r="C677" s="138"/>
      <c r="D677" s="160"/>
      <c r="E677" s="161"/>
      <c r="F677" s="162"/>
      <c r="G677" s="158"/>
    </row>
    <row r="678" spans="1:7" ht="15.75">
      <c r="A678" s="153"/>
      <c r="B678" s="138"/>
      <c r="C678" s="138"/>
      <c r="D678" s="160"/>
      <c r="E678" s="161"/>
      <c r="F678" s="162"/>
      <c r="G678" s="158"/>
    </row>
    <row r="679" spans="1:7" ht="15.75">
      <c r="A679" s="153"/>
      <c r="B679" s="138"/>
      <c r="C679" s="138"/>
      <c r="D679" s="160"/>
      <c r="E679" s="161"/>
      <c r="F679" s="162"/>
      <c r="G679" s="158"/>
    </row>
    <row r="680" spans="1:7" ht="15.75">
      <c r="A680" s="153"/>
      <c r="B680" s="138"/>
      <c r="C680" s="138"/>
      <c r="D680" s="160"/>
      <c r="E680" s="161"/>
      <c r="F680" s="162"/>
      <c r="G680" s="158"/>
    </row>
    <row r="681" spans="1:7" ht="15.75">
      <c r="A681" s="153"/>
      <c r="B681" s="138"/>
      <c r="C681" s="138"/>
      <c r="D681" s="160"/>
      <c r="E681" s="161"/>
      <c r="F681" s="162"/>
      <c r="G681" s="158"/>
    </row>
    <row r="682" spans="1:7" ht="15.75">
      <c r="A682" s="153"/>
      <c r="B682" s="138"/>
      <c r="C682" s="138"/>
      <c r="D682" s="160"/>
      <c r="E682" s="161"/>
      <c r="F682" s="162"/>
      <c r="G682" s="158"/>
    </row>
    <row r="683" spans="1:7" ht="15.75">
      <c r="A683" s="153"/>
      <c r="B683" s="138"/>
      <c r="C683" s="138"/>
      <c r="D683" s="160"/>
      <c r="E683" s="161"/>
      <c r="F683" s="162"/>
      <c r="G683" s="158"/>
    </row>
    <row r="684" spans="1:7" ht="15.75">
      <c r="A684" s="153"/>
      <c r="B684" s="138"/>
      <c r="C684" s="138"/>
      <c r="D684" s="160"/>
      <c r="E684" s="161"/>
      <c r="F684" s="162"/>
      <c r="G684" s="158"/>
    </row>
    <row r="685" spans="1:7" ht="15.75">
      <c r="A685" s="153"/>
      <c r="B685" s="138"/>
      <c r="C685" s="138"/>
      <c r="D685" s="160"/>
      <c r="E685" s="161"/>
      <c r="F685" s="162"/>
      <c r="G685" s="158"/>
    </row>
    <row r="686" spans="1:7" ht="15.75">
      <c r="A686" s="153"/>
      <c r="B686" s="138"/>
      <c r="C686" s="138"/>
      <c r="D686" s="160"/>
      <c r="E686" s="161"/>
      <c r="F686" s="162"/>
      <c r="G686" s="158"/>
    </row>
    <row r="687" spans="1:7" ht="15.75">
      <c r="A687" s="153"/>
      <c r="B687" s="138"/>
      <c r="C687" s="138"/>
      <c r="D687" s="160"/>
      <c r="E687" s="161"/>
      <c r="F687" s="162"/>
      <c r="G687" s="158"/>
    </row>
    <row r="688" spans="1:7" ht="15.75">
      <c r="A688" s="153"/>
      <c r="B688" s="138"/>
      <c r="C688" s="138"/>
      <c r="D688" s="160"/>
      <c r="E688" s="161"/>
      <c r="F688" s="162"/>
      <c r="G688" s="158"/>
    </row>
    <row r="689" spans="1:7" ht="15.75">
      <c r="A689" s="153"/>
      <c r="B689" s="138"/>
      <c r="C689" s="138"/>
      <c r="D689" s="160"/>
      <c r="E689" s="161"/>
      <c r="F689" s="162"/>
      <c r="G689" s="158"/>
    </row>
    <row r="690" spans="1:7" ht="15.75">
      <c r="A690" s="153"/>
      <c r="B690" s="138"/>
      <c r="C690" s="138"/>
      <c r="D690" s="160"/>
      <c r="E690" s="161"/>
      <c r="F690" s="162"/>
      <c r="G690" s="158"/>
    </row>
    <row r="691" spans="1:7" ht="15.75">
      <c r="A691" s="153"/>
      <c r="B691" s="138"/>
      <c r="C691" s="138"/>
      <c r="D691" s="160"/>
      <c r="E691" s="161"/>
      <c r="F691" s="162"/>
      <c r="G691" s="158"/>
    </row>
    <row r="692" spans="1:7" ht="15.75">
      <c r="A692" s="153"/>
      <c r="B692" s="138"/>
      <c r="C692" s="138"/>
      <c r="D692" s="160"/>
      <c r="E692" s="161"/>
      <c r="F692" s="162"/>
      <c r="G692" s="158"/>
    </row>
    <row r="693" spans="1:7" ht="15.75">
      <c r="A693" s="153"/>
      <c r="B693" s="138"/>
      <c r="C693" s="138"/>
      <c r="D693" s="160"/>
      <c r="E693" s="161"/>
      <c r="F693" s="162"/>
      <c r="G693" s="158"/>
    </row>
    <row r="694" spans="1:7" ht="15.75">
      <c r="A694" s="153"/>
      <c r="B694" s="138"/>
      <c r="C694" s="138"/>
      <c r="D694" s="160"/>
      <c r="E694" s="161"/>
      <c r="F694" s="162"/>
      <c r="G694" s="158"/>
    </row>
    <row r="695" spans="1:7" ht="15.75">
      <c r="A695" s="153"/>
      <c r="B695" s="138"/>
      <c r="C695" s="138"/>
      <c r="D695" s="160"/>
      <c r="E695" s="161"/>
      <c r="F695" s="162"/>
      <c r="G695" s="158"/>
    </row>
    <row r="696" spans="1:7" ht="15.75">
      <c r="A696" s="153"/>
      <c r="B696" s="138"/>
      <c r="C696" s="138"/>
      <c r="D696" s="160"/>
      <c r="E696" s="161"/>
      <c r="F696" s="162"/>
      <c r="G696" s="158"/>
    </row>
    <row r="697" spans="1:7" ht="15.75">
      <c r="A697" s="153"/>
      <c r="B697" s="138"/>
      <c r="C697" s="138"/>
      <c r="D697" s="160"/>
      <c r="E697" s="161"/>
      <c r="F697" s="162"/>
      <c r="G697" s="158"/>
    </row>
    <row r="698" spans="1:7" ht="15.75">
      <c r="A698" s="153"/>
      <c r="B698" s="138"/>
      <c r="C698" s="138"/>
      <c r="D698" s="160"/>
      <c r="E698" s="161"/>
      <c r="F698" s="162"/>
      <c r="G698" s="158"/>
    </row>
    <row r="699" spans="1:7" ht="15.75">
      <c r="A699" s="153"/>
      <c r="B699" s="138"/>
      <c r="C699" s="138"/>
      <c r="D699" s="160"/>
      <c r="E699" s="161"/>
      <c r="F699" s="162"/>
      <c r="G699" s="158"/>
    </row>
    <row r="700" spans="1:7" ht="15.75">
      <c r="A700" s="153"/>
      <c r="B700" s="138"/>
      <c r="C700" s="138"/>
      <c r="D700" s="160"/>
      <c r="E700" s="161"/>
      <c r="F700" s="162"/>
      <c r="G700" s="158"/>
    </row>
    <row r="701" spans="1:7" ht="15.75">
      <c r="A701" s="153"/>
      <c r="B701" s="138"/>
      <c r="C701" s="138"/>
      <c r="D701" s="160"/>
      <c r="E701" s="161"/>
      <c r="F701" s="162"/>
      <c r="G701" s="158"/>
    </row>
    <row r="702" spans="1:7" ht="15.75">
      <c r="A702" s="153"/>
      <c r="B702" s="138"/>
      <c r="C702" s="138"/>
      <c r="D702" s="160"/>
      <c r="E702" s="161"/>
      <c r="F702" s="162"/>
      <c r="G702" s="158"/>
    </row>
    <row r="703" spans="1:7" ht="15.75">
      <c r="A703" s="153"/>
      <c r="B703" s="138"/>
      <c r="C703" s="138"/>
      <c r="D703" s="160"/>
      <c r="E703" s="161"/>
      <c r="F703" s="162"/>
      <c r="G703" s="158"/>
    </row>
    <row r="704" spans="1:7" ht="15.75">
      <c r="A704" s="153"/>
      <c r="B704" s="138"/>
      <c r="C704" s="138"/>
      <c r="D704" s="160"/>
      <c r="E704" s="161"/>
      <c r="F704" s="162"/>
      <c r="G704" s="158"/>
    </row>
    <row r="705" spans="1:7" ht="15.75">
      <c r="A705" s="153"/>
      <c r="B705" s="138"/>
      <c r="C705" s="138"/>
      <c r="D705" s="160"/>
      <c r="E705" s="161"/>
      <c r="F705" s="162"/>
      <c r="G705" s="158"/>
    </row>
  </sheetData>
  <sheetProtection password="C4CA" sheet="1" objects="1" scenarios="1"/>
  <dataValidations count="2">
    <dataValidation type="whole" allowBlank="1" showInputMessage="1" showErrorMessage="1" promptTitle="digitar código de arrecadação" prompt="codigo deve estar entre 201 e 300" errorTitle="código errado redigite" error="código deve estar entre 201 e 300" sqref="G21:G50">
      <formula1>201</formula1>
      <formula2>300</formula2>
    </dataValidation>
    <dataValidation type="whole" allowBlank="1" showInputMessage="1" showErrorMessage="1" promptTitle="digitar código de doação" prompt="codigo deve estar entre 1 e 200" errorTitle="código errado redigite" error="código deve estar entre 1 e 200" sqref="G53:G705">
      <formula1>1</formula1>
      <formula2>200</formula2>
    </dataValidation>
  </dataValidations>
  <printOptions/>
  <pageMargins left="0.5905511811023623" right="0" top="0.5905511811023623" bottom="0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4"/>
  <dimension ref="A1:G6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64.00390625" style="0" customWidth="1"/>
    <col min="5" max="5" width="11.7109375" style="0" customWidth="1"/>
  </cols>
  <sheetData>
    <row r="1" spans="1:7" ht="15.75">
      <c r="A1" s="147" t="str">
        <f>maio!A1</f>
        <v>Lions Clube de</v>
      </c>
      <c r="B1" s="49"/>
      <c r="C1" s="50"/>
      <c r="D1" s="50"/>
      <c r="E1" s="50"/>
      <c r="F1" s="50"/>
      <c r="G1" s="50"/>
    </row>
    <row r="2" spans="1:7" ht="15">
      <c r="A2" s="48" t="str">
        <f>maio!A2</f>
        <v>AL 2006/2007 - Gestão do CL...... E CaL DM.....</v>
      </c>
      <c r="B2" s="49"/>
      <c r="C2" s="50"/>
      <c r="D2" s="50"/>
      <c r="E2" s="50"/>
      <c r="F2" s="50"/>
      <c r="G2" s="50"/>
    </row>
    <row r="3" spans="1:7" ht="15">
      <c r="A3" s="48" t="str">
        <f>maio!A3</f>
        <v>Lema: ................................</v>
      </c>
      <c r="B3" s="49"/>
      <c r="C3" s="50"/>
      <c r="D3" s="50"/>
      <c r="E3" s="50"/>
      <c r="F3" s="50"/>
      <c r="G3" s="50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tr">
        <f>julho!A7</f>
        <v>Governadoria do Casal  CL Domingos Alves de Lima Neto e CaL DM Clara Amélia Alves de Lima</v>
      </c>
      <c r="B7" s="147"/>
      <c r="C7" s="147"/>
      <c r="D7" s="147"/>
      <c r="E7" s="147"/>
      <c r="F7" s="147"/>
      <c r="G7" s="147"/>
    </row>
    <row r="8" spans="1:7" ht="12.75">
      <c r="A8" s="27"/>
      <c r="B8" s="27"/>
      <c r="C8" s="27"/>
      <c r="D8" s="27"/>
      <c r="E8" s="27"/>
      <c r="F8" s="27"/>
      <c r="G8" s="27"/>
    </row>
    <row r="9" spans="1:7" s="39" customFormat="1" ht="13.5" customHeight="1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09" t="s">
        <v>145</v>
      </c>
      <c r="B12" s="50"/>
      <c r="C12" s="50"/>
      <c r="D12" s="50"/>
      <c r="E12" s="50"/>
      <c r="F12" s="50"/>
      <c r="G12" s="50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 t="s">
        <v>116</v>
      </c>
      <c r="E16" s="27"/>
      <c r="F16" s="110">
        <f>maio!F16</f>
        <v>0</v>
      </c>
      <c r="G16" s="111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3.5" thickBot="1">
      <c r="A18" s="27"/>
      <c r="B18" s="27"/>
      <c r="C18" s="27"/>
      <c r="D18" s="27"/>
      <c r="E18" s="27"/>
      <c r="F18" s="27"/>
      <c r="G18" s="27"/>
    </row>
    <row r="19" spans="1:7" ht="13.5" thickBot="1">
      <c r="A19" s="82"/>
      <c r="B19" s="1"/>
      <c r="C19" s="1"/>
      <c r="D19" s="77" t="s">
        <v>200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29"/>
      <c r="D21" s="102"/>
      <c r="E21" s="103"/>
      <c r="F21" s="139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7" ht="15.75">
      <c r="A23" s="153"/>
      <c r="B23" s="154"/>
      <c r="C23" s="46"/>
      <c r="D23" s="155"/>
      <c r="E23" s="156"/>
      <c r="F23" s="157"/>
      <c r="G23" s="158"/>
    </row>
    <row r="24" spans="1:7" ht="15.75">
      <c r="A24" s="153"/>
      <c r="B24" s="154"/>
      <c r="C24" s="46"/>
      <c r="D24" s="155"/>
      <c r="E24" s="156"/>
      <c r="F24" s="159"/>
      <c r="G24" s="158"/>
    </row>
    <row r="25" spans="1:7" ht="15.75">
      <c r="A25" s="153"/>
      <c r="B25" s="154"/>
      <c r="C25" s="46"/>
      <c r="D25" s="155"/>
      <c r="E25" s="156"/>
      <c r="F25" s="157"/>
      <c r="G25" s="158"/>
    </row>
    <row r="26" spans="1:7" ht="15.75">
      <c r="A26" s="153"/>
      <c r="B26" s="154"/>
      <c r="C26" s="46"/>
      <c r="D26" s="155"/>
      <c r="E26" s="156"/>
      <c r="F26" s="157"/>
      <c r="G26" s="158"/>
    </row>
    <row r="27" spans="1:7" ht="15.75">
      <c r="A27" s="153"/>
      <c r="B27" s="154"/>
      <c r="C27" s="46"/>
      <c r="D27" s="155"/>
      <c r="E27" s="156"/>
      <c r="F27" s="157"/>
      <c r="G27" s="158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5.75">
      <c r="A35" s="153"/>
      <c r="B35" s="154"/>
      <c r="C35" s="46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56"/>
      <c r="F36" s="157"/>
      <c r="G36" s="158"/>
    </row>
    <row r="37" spans="1:7" ht="15.75">
      <c r="A37" s="153"/>
      <c r="B37" s="154"/>
      <c r="C37" s="46"/>
      <c r="D37" s="155"/>
      <c r="E37" s="156"/>
      <c r="F37" s="157"/>
      <c r="G37" s="158"/>
    </row>
    <row r="38" spans="1:7" ht="15.75">
      <c r="A38" s="153"/>
      <c r="B38" s="154"/>
      <c r="C38" s="46"/>
      <c r="D38" s="155"/>
      <c r="E38" s="156"/>
      <c r="F38" s="157"/>
      <c r="G38" s="158"/>
    </row>
    <row r="39" spans="1:7" ht="15.75">
      <c r="A39" s="153"/>
      <c r="B39" s="154"/>
      <c r="C39" s="46"/>
      <c r="D39" s="155"/>
      <c r="E39" s="156"/>
      <c r="F39" s="157"/>
      <c r="G39" s="158"/>
    </row>
    <row r="40" spans="1:7" ht="15.75">
      <c r="A40" s="153"/>
      <c r="B40" s="154"/>
      <c r="C40" s="46"/>
      <c r="D40" s="155"/>
      <c r="E40" s="156"/>
      <c r="F40" s="157"/>
      <c r="G40" s="158"/>
    </row>
    <row r="41" spans="1:7" ht="15.75">
      <c r="A41" s="153"/>
      <c r="B41" s="154"/>
      <c r="C41" s="46"/>
      <c r="D41" s="155"/>
      <c r="E41" s="156"/>
      <c r="F41" s="157"/>
      <c r="G41" s="158"/>
    </row>
    <row r="42" spans="1:7" ht="15.75">
      <c r="A42" s="153"/>
      <c r="B42" s="154"/>
      <c r="C42" s="46"/>
      <c r="D42" s="155"/>
      <c r="E42" s="156"/>
      <c r="F42" s="157"/>
      <c r="G42" s="158"/>
    </row>
    <row r="43" spans="1:7" ht="15.75">
      <c r="A43" s="153"/>
      <c r="B43" s="154"/>
      <c r="C43" s="46"/>
      <c r="D43" s="155"/>
      <c r="E43" s="156"/>
      <c r="F43" s="157"/>
      <c r="G43" s="158"/>
    </row>
    <row r="44" spans="1:7" ht="15.75">
      <c r="A44" s="153"/>
      <c r="B44" s="154"/>
      <c r="C44" s="46"/>
      <c r="D44" s="155"/>
      <c r="E44" s="156"/>
      <c r="F44" s="157"/>
      <c r="G44" s="158"/>
    </row>
    <row r="45" spans="1:7" ht="15.75">
      <c r="A45" s="153"/>
      <c r="B45" s="154"/>
      <c r="C45" s="46"/>
      <c r="D45" s="155"/>
      <c r="E45" s="156"/>
      <c r="F45" s="157"/>
      <c r="G45" s="158"/>
    </row>
    <row r="46" spans="1:7" ht="15.75">
      <c r="A46" s="153"/>
      <c r="B46" s="154"/>
      <c r="C46" s="46"/>
      <c r="D46" s="155"/>
      <c r="E46" s="156"/>
      <c r="F46" s="157"/>
      <c r="G46" s="158"/>
    </row>
    <row r="47" spans="1:7" ht="15.75">
      <c r="A47" s="153"/>
      <c r="B47" s="154"/>
      <c r="C47" s="46"/>
      <c r="D47" s="155"/>
      <c r="E47" s="156"/>
      <c r="F47" s="157"/>
      <c r="G47" s="158"/>
    </row>
    <row r="48" spans="1:7" ht="15.75">
      <c r="A48" s="153"/>
      <c r="B48" s="154"/>
      <c r="C48" s="46"/>
      <c r="D48" s="155"/>
      <c r="E48" s="156"/>
      <c r="F48" s="157"/>
      <c r="G48" s="158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200</v>
      </c>
      <c r="E51" s="78"/>
      <c r="F51" s="78"/>
      <c r="G51" s="79" t="s">
        <v>78</v>
      </c>
    </row>
    <row r="52" spans="1:7" ht="22.5" customHeight="1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28"/>
      <c r="B53" s="138"/>
      <c r="C53" s="47"/>
      <c r="D53" s="45"/>
      <c r="E53" s="45"/>
      <c r="F53" s="139"/>
      <c r="G53" s="30"/>
    </row>
    <row r="54" spans="1:7" ht="15.75">
      <c r="A54" s="153"/>
      <c r="B54" s="138"/>
      <c r="C54" s="138"/>
      <c r="D54" s="160"/>
      <c r="E54" s="161"/>
      <c r="F54" s="162"/>
      <c r="G54" s="158"/>
    </row>
    <row r="55" spans="1:7" ht="15.75">
      <c r="A55" s="153"/>
      <c r="B55" s="138"/>
      <c r="C55" s="138"/>
      <c r="D55" s="160"/>
      <c r="E55" s="161"/>
      <c r="F55" s="162"/>
      <c r="G55" s="158"/>
    </row>
    <row r="56" spans="1:7" ht="15.75">
      <c r="A56" s="153"/>
      <c r="B56" s="138"/>
      <c r="C56" s="138"/>
      <c r="D56" s="160"/>
      <c r="E56" s="161"/>
      <c r="F56" s="162"/>
      <c r="G56" s="158"/>
    </row>
    <row r="57" spans="1:7" ht="15.75">
      <c r="A57" s="153"/>
      <c r="B57" s="138"/>
      <c r="C57" s="138"/>
      <c r="D57" s="160"/>
      <c r="E57" s="161"/>
      <c r="F57" s="162"/>
      <c r="G57" s="158"/>
    </row>
    <row r="58" spans="1:7" ht="15.75">
      <c r="A58" s="153"/>
      <c r="B58" s="138"/>
      <c r="C58" s="138"/>
      <c r="D58" s="160"/>
      <c r="E58" s="161"/>
      <c r="F58" s="162"/>
      <c r="G58" s="158"/>
    </row>
    <row r="59" spans="1:7" ht="15.75">
      <c r="A59" s="153"/>
      <c r="B59" s="138"/>
      <c r="C59" s="138"/>
      <c r="D59" s="160"/>
      <c r="E59" s="161"/>
      <c r="F59" s="162"/>
      <c r="G59" s="158"/>
    </row>
    <row r="60" spans="1:7" ht="15.75">
      <c r="A60" s="153"/>
      <c r="B60" s="138"/>
      <c r="C60" s="138"/>
      <c r="D60" s="160"/>
      <c r="E60" s="161"/>
      <c r="F60" s="162"/>
      <c r="G60" s="158"/>
    </row>
    <row r="61" spans="1:7" ht="15.75">
      <c r="A61" s="153"/>
      <c r="B61" s="138"/>
      <c r="C61" s="138"/>
      <c r="D61" s="160"/>
      <c r="E61" s="161"/>
      <c r="F61" s="162"/>
      <c r="G61" s="158"/>
    </row>
    <row r="62" spans="1:7" ht="15.75">
      <c r="A62" s="153"/>
      <c r="B62" s="138"/>
      <c r="C62" s="138"/>
      <c r="D62" s="160"/>
      <c r="E62" s="161"/>
      <c r="F62" s="162"/>
      <c r="G62" s="158"/>
    </row>
    <row r="63" spans="1:7" ht="15.75">
      <c r="A63" s="153"/>
      <c r="B63" s="138"/>
      <c r="C63" s="138"/>
      <c r="D63" s="160"/>
      <c r="E63" s="161"/>
      <c r="F63" s="162"/>
      <c r="G63" s="158"/>
    </row>
    <row r="64" spans="1:7" ht="15.75">
      <c r="A64" s="153"/>
      <c r="B64" s="138"/>
      <c r="C64" s="138"/>
      <c r="D64" s="160"/>
      <c r="E64" s="161"/>
      <c r="F64" s="162"/>
      <c r="G64" s="158"/>
    </row>
    <row r="65" spans="1:7" ht="15.75">
      <c r="A65" s="153"/>
      <c r="B65" s="138"/>
      <c r="C65" s="138"/>
      <c r="D65" s="160"/>
      <c r="E65" s="161"/>
      <c r="F65" s="162"/>
      <c r="G65" s="158"/>
    </row>
    <row r="66" spans="1:7" ht="15.75">
      <c r="A66" s="153"/>
      <c r="B66" s="138"/>
      <c r="C66" s="138"/>
      <c r="D66" s="160"/>
      <c r="E66" s="161"/>
      <c r="F66" s="162"/>
      <c r="G66" s="158"/>
    </row>
    <row r="67" spans="1:7" ht="15.75">
      <c r="A67" s="153"/>
      <c r="B67" s="138"/>
      <c r="C67" s="138"/>
      <c r="D67" s="160"/>
      <c r="E67" s="161"/>
      <c r="F67" s="162"/>
      <c r="G67" s="158"/>
    </row>
    <row r="68" spans="1:7" ht="15.75">
      <c r="A68" s="153"/>
      <c r="B68" s="138"/>
      <c r="C68" s="138"/>
      <c r="D68" s="160"/>
      <c r="E68" s="161"/>
      <c r="F68" s="162"/>
      <c r="G68" s="158"/>
    </row>
    <row r="69" spans="1:7" ht="15.75">
      <c r="A69" s="153"/>
      <c r="B69" s="138"/>
      <c r="C69" s="138"/>
      <c r="D69" s="160"/>
      <c r="E69" s="161"/>
      <c r="F69" s="162"/>
      <c r="G69" s="158"/>
    </row>
    <row r="70" spans="1:7" ht="15.75">
      <c r="A70" s="153"/>
      <c r="B70" s="138"/>
      <c r="C70" s="138"/>
      <c r="D70" s="160"/>
      <c r="E70" s="161"/>
      <c r="F70" s="162"/>
      <c r="G70" s="158"/>
    </row>
    <row r="71" spans="1:7" ht="15.75">
      <c r="A71" s="153"/>
      <c r="B71" s="138"/>
      <c r="C71" s="138"/>
      <c r="D71" s="160"/>
      <c r="E71" s="161"/>
      <c r="F71" s="162"/>
      <c r="G71" s="158"/>
    </row>
    <row r="72" spans="1:7" ht="15.75">
      <c r="A72" s="153"/>
      <c r="B72" s="138"/>
      <c r="C72" s="138"/>
      <c r="D72" s="160"/>
      <c r="E72" s="161"/>
      <c r="F72" s="162"/>
      <c r="G72" s="158"/>
    </row>
    <row r="73" spans="1:7" ht="15.75">
      <c r="A73" s="153"/>
      <c r="B73" s="138"/>
      <c r="C73" s="138"/>
      <c r="D73" s="160"/>
      <c r="E73" s="161"/>
      <c r="F73" s="162"/>
      <c r="G73" s="158"/>
    </row>
    <row r="74" spans="1:7" ht="15.75">
      <c r="A74" s="153"/>
      <c r="B74" s="138"/>
      <c r="C74" s="138"/>
      <c r="D74" s="160"/>
      <c r="E74" s="161"/>
      <c r="F74" s="162"/>
      <c r="G74" s="158"/>
    </row>
    <row r="75" spans="1:7" ht="15.75">
      <c r="A75" s="153"/>
      <c r="B75" s="138"/>
      <c r="C75" s="138"/>
      <c r="D75" s="160"/>
      <c r="E75" s="161"/>
      <c r="F75" s="162"/>
      <c r="G75" s="158"/>
    </row>
    <row r="76" spans="1:7" ht="15.75">
      <c r="A76" s="153"/>
      <c r="B76" s="138"/>
      <c r="C76" s="138"/>
      <c r="D76" s="160"/>
      <c r="E76" s="161"/>
      <c r="F76" s="162"/>
      <c r="G76" s="158"/>
    </row>
    <row r="77" spans="1:7" ht="15.75">
      <c r="A77" s="153"/>
      <c r="B77" s="138"/>
      <c r="C77" s="138"/>
      <c r="D77" s="160"/>
      <c r="E77" s="161"/>
      <c r="F77" s="162"/>
      <c r="G77" s="158"/>
    </row>
    <row r="78" spans="1:7" ht="15.75">
      <c r="A78" s="153"/>
      <c r="B78" s="138"/>
      <c r="C78" s="138"/>
      <c r="D78" s="160"/>
      <c r="E78" s="161"/>
      <c r="F78" s="162"/>
      <c r="G78" s="158"/>
    </row>
    <row r="79" spans="1:7" ht="15.75">
      <c r="A79" s="153"/>
      <c r="B79" s="138"/>
      <c r="C79" s="138"/>
      <c r="D79" s="160"/>
      <c r="E79" s="161"/>
      <c r="F79" s="162"/>
      <c r="G79" s="158"/>
    </row>
    <row r="80" spans="1:7" ht="15.75">
      <c r="A80" s="153"/>
      <c r="B80" s="138"/>
      <c r="C80" s="138"/>
      <c r="D80" s="160"/>
      <c r="E80" s="161"/>
      <c r="F80" s="162"/>
      <c r="G80" s="158"/>
    </row>
    <row r="81" spans="1:7" ht="15.75">
      <c r="A81" s="153"/>
      <c r="B81" s="138"/>
      <c r="C81" s="138"/>
      <c r="D81" s="160"/>
      <c r="E81" s="161"/>
      <c r="F81" s="162"/>
      <c r="G81" s="158"/>
    </row>
    <row r="82" spans="1:7" ht="15.75">
      <c r="A82" s="153"/>
      <c r="B82" s="138"/>
      <c r="C82" s="138"/>
      <c r="D82" s="160"/>
      <c r="E82" s="161"/>
      <c r="F82" s="162"/>
      <c r="G82" s="158"/>
    </row>
    <row r="83" spans="1:7" ht="15.75">
      <c r="A83" s="153"/>
      <c r="B83" s="138"/>
      <c r="C83" s="138"/>
      <c r="D83" s="160"/>
      <c r="E83" s="161"/>
      <c r="F83" s="162"/>
      <c r="G83" s="158"/>
    </row>
    <row r="84" spans="1:7" ht="15.75">
      <c r="A84" s="153"/>
      <c r="B84" s="138"/>
      <c r="C84" s="138"/>
      <c r="D84" s="160"/>
      <c r="E84" s="161"/>
      <c r="F84" s="162"/>
      <c r="G84" s="158"/>
    </row>
    <row r="85" spans="1:7" ht="15.75">
      <c r="A85" s="153"/>
      <c r="B85" s="138"/>
      <c r="C85" s="138"/>
      <c r="D85" s="160"/>
      <c r="E85" s="161"/>
      <c r="F85" s="162"/>
      <c r="G85" s="158"/>
    </row>
    <row r="86" spans="1:7" ht="15.75">
      <c r="A86" s="153"/>
      <c r="B86" s="138"/>
      <c r="C86" s="138"/>
      <c r="D86" s="160"/>
      <c r="E86" s="161"/>
      <c r="F86" s="162"/>
      <c r="G86" s="158"/>
    </row>
    <row r="87" spans="1:7" ht="15.75">
      <c r="A87" s="153"/>
      <c r="B87" s="138"/>
      <c r="C87" s="138"/>
      <c r="D87" s="160"/>
      <c r="E87" s="161"/>
      <c r="F87" s="162"/>
      <c r="G87" s="158"/>
    </row>
    <row r="88" spans="1:7" ht="15.75">
      <c r="A88" s="153"/>
      <c r="B88" s="138"/>
      <c r="C88" s="138"/>
      <c r="D88" s="160"/>
      <c r="E88" s="161"/>
      <c r="F88" s="162"/>
      <c r="G88" s="158"/>
    </row>
    <row r="89" spans="1:7" ht="15.75">
      <c r="A89" s="153"/>
      <c r="B89" s="138"/>
      <c r="C89" s="138"/>
      <c r="D89" s="160"/>
      <c r="E89" s="161"/>
      <c r="F89" s="162"/>
      <c r="G89" s="158"/>
    </row>
    <row r="90" spans="1:7" ht="15.75">
      <c r="A90" s="153"/>
      <c r="B90" s="138"/>
      <c r="C90" s="138"/>
      <c r="D90" s="160"/>
      <c r="E90" s="161"/>
      <c r="F90" s="162"/>
      <c r="G90" s="158"/>
    </row>
    <row r="91" spans="1:7" ht="15.75">
      <c r="A91" s="153"/>
      <c r="B91" s="138"/>
      <c r="C91" s="138"/>
      <c r="D91" s="160"/>
      <c r="E91" s="161"/>
      <c r="F91" s="162"/>
      <c r="G91" s="158"/>
    </row>
    <row r="92" spans="1:7" ht="15.75">
      <c r="A92" s="153"/>
      <c r="B92" s="138"/>
      <c r="C92" s="138"/>
      <c r="D92" s="160"/>
      <c r="E92" s="161"/>
      <c r="F92" s="162"/>
      <c r="G92" s="158"/>
    </row>
    <row r="93" spans="1:7" ht="15.75">
      <c r="A93" s="153"/>
      <c r="B93" s="138"/>
      <c r="C93" s="138"/>
      <c r="D93" s="160"/>
      <c r="E93" s="161"/>
      <c r="F93" s="162"/>
      <c r="G93" s="158"/>
    </row>
    <row r="94" spans="1:7" ht="15.75">
      <c r="A94" s="153"/>
      <c r="B94" s="138"/>
      <c r="C94" s="138"/>
      <c r="D94" s="160"/>
      <c r="E94" s="161"/>
      <c r="F94" s="162"/>
      <c r="G94" s="158"/>
    </row>
    <row r="95" spans="1:7" ht="15.75">
      <c r="A95" s="153"/>
      <c r="B95" s="138"/>
      <c r="C95" s="138"/>
      <c r="D95" s="160"/>
      <c r="E95" s="161"/>
      <c r="F95" s="162"/>
      <c r="G95" s="158"/>
    </row>
    <row r="96" spans="1:7" ht="15.75">
      <c r="A96" s="153"/>
      <c r="B96" s="138"/>
      <c r="C96" s="138"/>
      <c r="D96" s="160"/>
      <c r="E96" s="161"/>
      <c r="F96" s="162"/>
      <c r="G96" s="158"/>
    </row>
    <row r="97" spans="1:7" ht="15.75">
      <c r="A97" s="153"/>
      <c r="B97" s="138"/>
      <c r="C97" s="138"/>
      <c r="D97" s="160"/>
      <c r="E97" s="161"/>
      <c r="F97" s="162"/>
      <c r="G97" s="158"/>
    </row>
    <row r="98" spans="1:7" ht="15.75">
      <c r="A98" s="153"/>
      <c r="B98" s="138"/>
      <c r="C98" s="138"/>
      <c r="D98" s="160"/>
      <c r="E98" s="161"/>
      <c r="F98" s="162"/>
      <c r="G98" s="158"/>
    </row>
    <row r="99" spans="1:7" ht="15.75">
      <c r="A99" s="153"/>
      <c r="B99" s="138"/>
      <c r="C99" s="138"/>
      <c r="D99" s="160"/>
      <c r="E99" s="161"/>
      <c r="F99" s="162"/>
      <c r="G99" s="158"/>
    </row>
    <row r="100" spans="1:7" ht="15.75">
      <c r="A100" s="153"/>
      <c r="B100" s="138"/>
      <c r="C100" s="138"/>
      <c r="D100" s="160"/>
      <c r="E100" s="161"/>
      <c r="F100" s="162"/>
      <c r="G100" s="158"/>
    </row>
    <row r="101" spans="1:7" ht="15.75">
      <c r="A101" s="153"/>
      <c r="B101" s="138"/>
      <c r="C101" s="138"/>
      <c r="D101" s="160"/>
      <c r="E101" s="161"/>
      <c r="F101" s="162"/>
      <c r="G101" s="158"/>
    </row>
    <row r="102" spans="1:7" ht="15.75">
      <c r="A102" s="153"/>
      <c r="B102" s="138"/>
      <c r="C102" s="138"/>
      <c r="D102" s="160"/>
      <c r="E102" s="161"/>
      <c r="F102" s="162"/>
      <c r="G102" s="158"/>
    </row>
    <row r="103" spans="1:7" ht="15.75">
      <c r="A103" s="153"/>
      <c r="B103" s="138"/>
      <c r="C103" s="138"/>
      <c r="D103" s="160"/>
      <c r="E103" s="161"/>
      <c r="F103" s="162"/>
      <c r="G103" s="158"/>
    </row>
    <row r="104" spans="1:7" ht="15.75">
      <c r="A104" s="153"/>
      <c r="B104" s="138"/>
      <c r="C104" s="138"/>
      <c r="D104" s="160"/>
      <c r="E104" s="161"/>
      <c r="F104" s="162"/>
      <c r="G104" s="158"/>
    </row>
    <row r="105" spans="1:7" ht="15.75">
      <c r="A105" s="153"/>
      <c r="B105" s="138"/>
      <c r="C105" s="138"/>
      <c r="D105" s="160"/>
      <c r="E105" s="161"/>
      <c r="F105" s="162"/>
      <c r="G105" s="158"/>
    </row>
    <row r="106" spans="1:7" ht="15.75">
      <c r="A106" s="153"/>
      <c r="B106" s="138"/>
      <c r="C106" s="138"/>
      <c r="D106" s="160"/>
      <c r="E106" s="161"/>
      <c r="F106" s="162"/>
      <c r="G106" s="158"/>
    </row>
    <row r="107" spans="1:7" ht="15.75">
      <c r="A107" s="153"/>
      <c r="B107" s="138"/>
      <c r="C107" s="138"/>
      <c r="D107" s="160"/>
      <c r="E107" s="161"/>
      <c r="F107" s="162"/>
      <c r="G107" s="158"/>
    </row>
    <row r="108" spans="1:7" ht="15.75">
      <c r="A108" s="153"/>
      <c r="B108" s="138"/>
      <c r="C108" s="138"/>
      <c r="D108" s="160"/>
      <c r="E108" s="161"/>
      <c r="F108" s="162"/>
      <c r="G108" s="158"/>
    </row>
    <row r="109" spans="1:7" ht="15.75">
      <c r="A109" s="153"/>
      <c r="B109" s="138"/>
      <c r="C109" s="138"/>
      <c r="D109" s="160"/>
      <c r="E109" s="161"/>
      <c r="F109" s="162"/>
      <c r="G109" s="158"/>
    </row>
    <row r="110" spans="1:7" ht="15.75">
      <c r="A110" s="153"/>
      <c r="B110" s="138"/>
      <c r="C110" s="138"/>
      <c r="D110" s="160"/>
      <c r="E110" s="161"/>
      <c r="F110" s="162"/>
      <c r="G110" s="158"/>
    </row>
    <row r="111" spans="1:7" ht="15.75">
      <c r="A111" s="153"/>
      <c r="B111" s="138"/>
      <c r="C111" s="138"/>
      <c r="D111" s="160"/>
      <c r="E111" s="161"/>
      <c r="F111" s="162"/>
      <c r="G111" s="158"/>
    </row>
    <row r="112" spans="1:7" ht="15.75">
      <c r="A112" s="153"/>
      <c r="B112" s="138"/>
      <c r="C112" s="138"/>
      <c r="D112" s="160"/>
      <c r="E112" s="161"/>
      <c r="F112" s="162"/>
      <c r="G112" s="158"/>
    </row>
    <row r="113" spans="1:7" ht="15.75">
      <c r="A113" s="153"/>
      <c r="B113" s="138"/>
      <c r="C113" s="138"/>
      <c r="D113" s="160"/>
      <c r="E113" s="161"/>
      <c r="F113" s="162"/>
      <c r="G113" s="158"/>
    </row>
    <row r="114" spans="1:7" ht="15.75">
      <c r="A114" s="153"/>
      <c r="B114" s="138"/>
      <c r="C114" s="138"/>
      <c r="D114" s="160"/>
      <c r="E114" s="161"/>
      <c r="F114" s="162"/>
      <c r="G114" s="158"/>
    </row>
    <row r="115" spans="1:7" ht="15.75">
      <c r="A115" s="153"/>
      <c r="B115" s="138"/>
      <c r="C115" s="138"/>
      <c r="D115" s="160"/>
      <c r="E115" s="161"/>
      <c r="F115" s="162"/>
      <c r="G115" s="158"/>
    </row>
    <row r="116" spans="1:7" ht="15.75">
      <c r="A116" s="153"/>
      <c r="B116" s="138"/>
      <c r="C116" s="138"/>
      <c r="D116" s="160"/>
      <c r="E116" s="161"/>
      <c r="F116" s="162"/>
      <c r="G116" s="158"/>
    </row>
    <row r="117" spans="1:7" ht="15.75">
      <c r="A117" s="153"/>
      <c r="B117" s="138"/>
      <c r="C117" s="138"/>
      <c r="D117" s="160"/>
      <c r="E117" s="161"/>
      <c r="F117" s="162"/>
      <c r="G117" s="158"/>
    </row>
    <row r="118" spans="1:7" ht="15.75">
      <c r="A118" s="153"/>
      <c r="B118" s="138"/>
      <c r="C118" s="138"/>
      <c r="D118" s="160"/>
      <c r="E118" s="161"/>
      <c r="F118" s="162"/>
      <c r="G118" s="158"/>
    </row>
    <row r="119" spans="1:7" ht="15.75">
      <c r="A119" s="153"/>
      <c r="B119" s="138"/>
      <c r="C119" s="138"/>
      <c r="D119" s="160"/>
      <c r="E119" s="161"/>
      <c r="F119" s="162"/>
      <c r="G119" s="158"/>
    </row>
    <row r="120" spans="1:7" ht="15.75">
      <c r="A120" s="153"/>
      <c r="B120" s="138"/>
      <c r="C120" s="138"/>
      <c r="D120" s="160"/>
      <c r="E120" s="161"/>
      <c r="F120" s="162"/>
      <c r="G120" s="158"/>
    </row>
    <row r="121" spans="1:7" ht="15.75">
      <c r="A121" s="153"/>
      <c r="B121" s="138"/>
      <c r="C121" s="138"/>
      <c r="D121" s="160"/>
      <c r="E121" s="161"/>
      <c r="F121" s="162"/>
      <c r="G121" s="158"/>
    </row>
    <row r="122" spans="1:7" ht="15.75">
      <c r="A122" s="153"/>
      <c r="B122" s="138"/>
      <c r="C122" s="138"/>
      <c r="D122" s="160"/>
      <c r="E122" s="161"/>
      <c r="F122" s="162"/>
      <c r="G122" s="158"/>
    </row>
    <row r="123" spans="1:7" ht="15.75">
      <c r="A123" s="153"/>
      <c r="B123" s="138"/>
      <c r="C123" s="138"/>
      <c r="D123" s="160"/>
      <c r="E123" s="161"/>
      <c r="F123" s="162"/>
      <c r="G123" s="158"/>
    </row>
    <row r="124" spans="1:7" ht="15.75">
      <c r="A124" s="153"/>
      <c r="B124" s="138"/>
      <c r="C124" s="138"/>
      <c r="D124" s="160"/>
      <c r="E124" s="161"/>
      <c r="F124" s="162"/>
      <c r="G124" s="158"/>
    </row>
    <row r="125" spans="1:7" ht="15.75">
      <c r="A125" s="153"/>
      <c r="B125" s="138"/>
      <c r="C125" s="138"/>
      <c r="D125" s="160"/>
      <c r="E125" s="161"/>
      <c r="F125" s="162"/>
      <c r="G125" s="158"/>
    </row>
    <row r="126" spans="1:7" ht="15.75">
      <c r="A126" s="153"/>
      <c r="B126" s="138"/>
      <c r="C126" s="138"/>
      <c r="D126" s="160"/>
      <c r="E126" s="161"/>
      <c r="F126" s="162"/>
      <c r="G126" s="158"/>
    </row>
    <row r="127" spans="1:7" ht="15.75">
      <c r="A127" s="153"/>
      <c r="B127" s="138"/>
      <c r="C127" s="138"/>
      <c r="D127" s="160"/>
      <c r="E127" s="161"/>
      <c r="F127" s="162"/>
      <c r="G127" s="158"/>
    </row>
    <row r="128" spans="1:7" ht="15.75">
      <c r="A128" s="153"/>
      <c r="B128" s="138"/>
      <c r="C128" s="138"/>
      <c r="D128" s="160"/>
      <c r="E128" s="161"/>
      <c r="F128" s="162"/>
      <c r="G128" s="158"/>
    </row>
    <row r="129" spans="1:7" ht="15.75">
      <c r="A129" s="153"/>
      <c r="B129" s="138"/>
      <c r="C129" s="138"/>
      <c r="D129" s="160"/>
      <c r="E129" s="161"/>
      <c r="F129" s="162"/>
      <c r="G129" s="158"/>
    </row>
    <row r="130" spans="1:7" ht="15.75">
      <c r="A130" s="153"/>
      <c r="B130" s="138"/>
      <c r="C130" s="138"/>
      <c r="D130" s="160"/>
      <c r="E130" s="161"/>
      <c r="F130" s="162"/>
      <c r="G130" s="158"/>
    </row>
    <row r="131" spans="1:7" ht="15.75">
      <c r="A131" s="153"/>
      <c r="B131" s="138"/>
      <c r="C131" s="138"/>
      <c r="D131" s="160"/>
      <c r="E131" s="161"/>
      <c r="F131" s="162"/>
      <c r="G131" s="158"/>
    </row>
    <row r="132" spans="1:7" ht="15.75">
      <c r="A132" s="153"/>
      <c r="B132" s="138"/>
      <c r="C132" s="138"/>
      <c r="D132" s="160"/>
      <c r="E132" s="161"/>
      <c r="F132" s="162"/>
      <c r="G132" s="158"/>
    </row>
    <row r="133" spans="1:7" ht="15.75">
      <c r="A133" s="153"/>
      <c r="B133" s="138"/>
      <c r="C133" s="138"/>
      <c r="D133" s="160"/>
      <c r="E133" s="161"/>
      <c r="F133" s="162"/>
      <c r="G133" s="158"/>
    </row>
    <row r="134" spans="1:7" ht="15.75">
      <c r="A134" s="153"/>
      <c r="B134" s="138"/>
      <c r="C134" s="138"/>
      <c r="D134" s="160"/>
      <c r="E134" s="161"/>
      <c r="F134" s="162"/>
      <c r="G134" s="158"/>
    </row>
    <row r="135" spans="1:7" ht="15.75">
      <c r="A135" s="153"/>
      <c r="B135" s="138"/>
      <c r="C135" s="138"/>
      <c r="D135" s="160"/>
      <c r="E135" s="161"/>
      <c r="F135" s="162"/>
      <c r="G135" s="158"/>
    </row>
    <row r="136" spans="1:7" ht="15.75">
      <c r="A136" s="153"/>
      <c r="B136" s="138"/>
      <c r="C136" s="138"/>
      <c r="D136" s="160"/>
      <c r="E136" s="161"/>
      <c r="F136" s="162"/>
      <c r="G136" s="158"/>
    </row>
    <row r="137" spans="1:7" ht="15.75">
      <c r="A137" s="153"/>
      <c r="B137" s="138"/>
      <c r="C137" s="138"/>
      <c r="D137" s="160"/>
      <c r="E137" s="161"/>
      <c r="F137" s="162"/>
      <c r="G137" s="158"/>
    </row>
    <row r="138" spans="1:7" ht="15.75">
      <c r="A138" s="153"/>
      <c r="B138" s="138"/>
      <c r="C138" s="138"/>
      <c r="D138" s="160"/>
      <c r="E138" s="161"/>
      <c r="F138" s="162"/>
      <c r="G138" s="158"/>
    </row>
    <row r="139" spans="1:7" ht="15.75">
      <c r="A139" s="153"/>
      <c r="B139" s="138"/>
      <c r="C139" s="138"/>
      <c r="D139" s="160"/>
      <c r="E139" s="161"/>
      <c r="F139" s="162"/>
      <c r="G139" s="158"/>
    </row>
    <row r="140" spans="1:7" ht="15.75">
      <c r="A140" s="153"/>
      <c r="B140" s="138"/>
      <c r="C140" s="138"/>
      <c r="D140" s="160"/>
      <c r="E140" s="161"/>
      <c r="F140" s="162"/>
      <c r="G140" s="158"/>
    </row>
    <row r="141" spans="1:7" ht="15.75">
      <c r="A141" s="153"/>
      <c r="B141" s="138"/>
      <c r="C141" s="138"/>
      <c r="D141" s="160"/>
      <c r="E141" s="161"/>
      <c r="F141" s="162"/>
      <c r="G141" s="158"/>
    </row>
    <row r="142" spans="1:7" ht="15.75">
      <c r="A142" s="153"/>
      <c r="B142" s="138"/>
      <c r="C142" s="138"/>
      <c r="D142" s="160"/>
      <c r="E142" s="161"/>
      <c r="F142" s="162"/>
      <c r="G142" s="158"/>
    </row>
    <row r="143" spans="1:7" ht="15.75">
      <c r="A143" s="153"/>
      <c r="B143" s="138"/>
      <c r="C143" s="138"/>
      <c r="D143" s="160"/>
      <c r="E143" s="161"/>
      <c r="F143" s="162"/>
      <c r="G143" s="158"/>
    </row>
    <row r="144" spans="1:7" ht="15.75">
      <c r="A144" s="153"/>
      <c r="B144" s="138"/>
      <c r="C144" s="138"/>
      <c r="D144" s="160"/>
      <c r="E144" s="161"/>
      <c r="F144" s="162"/>
      <c r="G144" s="158"/>
    </row>
    <row r="145" spans="1:7" ht="15.75">
      <c r="A145" s="153"/>
      <c r="B145" s="138"/>
      <c r="C145" s="138"/>
      <c r="D145" s="160"/>
      <c r="E145" s="161"/>
      <c r="F145" s="162"/>
      <c r="G145" s="158"/>
    </row>
    <row r="146" spans="1:7" ht="15.75">
      <c r="A146" s="153"/>
      <c r="B146" s="138"/>
      <c r="C146" s="138"/>
      <c r="D146" s="160"/>
      <c r="E146" s="161"/>
      <c r="F146" s="162"/>
      <c r="G146" s="158"/>
    </row>
    <row r="147" spans="1:7" ht="15.75">
      <c r="A147" s="153"/>
      <c r="B147" s="138"/>
      <c r="C147" s="138"/>
      <c r="D147" s="160"/>
      <c r="E147" s="161"/>
      <c r="F147" s="162"/>
      <c r="G147" s="158"/>
    </row>
    <row r="148" spans="1:7" ht="15.75">
      <c r="A148" s="153"/>
      <c r="B148" s="138"/>
      <c r="C148" s="138"/>
      <c r="D148" s="160"/>
      <c r="E148" s="161"/>
      <c r="F148" s="162"/>
      <c r="G148" s="158"/>
    </row>
    <row r="149" spans="1:7" ht="15.75">
      <c r="A149" s="153"/>
      <c r="B149" s="138"/>
      <c r="C149" s="138"/>
      <c r="D149" s="160"/>
      <c r="E149" s="161"/>
      <c r="F149" s="162"/>
      <c r="G149" s="158"/>
    </row>
    <row r="150" spans="1:7" ht="15.75">
      <c r="A150" s="153"/>
      <c r="B150" s="138"/>
      <c r="C150" s="138"/>
      <c r="D150" s="160"/>
      <c r="E150" s="161"/>
      <c r="F150" s="162"/>
      <c r="G150" s="158"/>
    </row>
    <row r="151" spans="1:7" ht="15.75">
      <c r="A151" s="153"/>
      <c r="B151" s="138"/>
      <c r="C151" s="138"/>
      <c r="D151" s="160"/>
      <c r="E151" s="161"/>
      <c r="F151" s="162"/>
      <c r="G151" s="158"/>
    </row>
    <row r="152" spans="1:7" ht="15.75">
      <c r="A152" s="153"/>
      <c r="B152" s="138"/>
      <c r="C152" s="138"/>
      <c r="D152" s="160"/>
      <c r="E152" s="161"/>
      <c r="F152" s="162"/>
      <c r="G152" s="158"/>
    </row>
    <row r="153" spans="1:7" ht="15.75">
      <c r="A153" s="153"/>
      <c r="B153" s="138"/>
      <c r="C153" s="138"/>
      <c r="D153" s="160"/>
      <c r="E153" s="161"/>
      <c r="F153" s="162"/>
      <c r="G153" s="158"/>
    </row>
    <row r="154" spans="1:7" ht="15.75">
      <c r="A154" s="153"/>
      <c r="B154" s="138"/>
      <c r="C154" s="138"/>
      <c r="D154" s="160"/>
      <c r="E154" s="161"/>
      <c r="F154" s="162"/>
      <c r="G154" s="158"/>
    </row>
    <row r="155" spans="1:7" ht="15.75">
      <c r="A155" s="153"/>
      <c r="B155" s="138"/>
      <c r="C155" s="138"/>
      <c r="D155" s="160"/>
      <c r="E155" s="161"/>
      <c r="F155" s="162"/>
      <c r="G155" s="158"/>
    </row>
    <row r="156" spans="1:7" ht="15.75">
      <c r="A156" s="153"/>
      <c r="B156" s="138"/>
      <c r="C156" s="138"/>
      <c r="D156" s="160"/>
      <c r="E156" s="161"/>
      <c r="F156" s="162"/>
      <c r="G156" s="158"/>
    </row>
    <row r="157" spans="1:7" ht="15.75">
      <c r="A157" s="153"/>
      <c r="B157" s="138"/>
      <c r="C157" s="138"/>
      <c r="D157" s="160"/>
      <c r="E157" s="161"/>
      <c r="F157" s="162"/>
      <c r="G157" s="158"/>
    </row>
    <row r="158" spans="1:7" ht="15.75">
      <c r="A158" s="153"/>
      <c r="B158" s="138"/>
      <c r="C158" s="138"/>
      <c r="D158" s="160"/>
      <c r="E158" s="161"/>
      <c r="F158" s="162"/>
      <c r="G158" s="158"/>
    </row>
    <row r="159" spans="1:7" ht="15.75">
      <c r="A159" s="153"/>
      <c r="B159" s="138"/>
      <c r="C159" s="138"/>
      <c r="D159" s="160"/>
      <c r="E159" s="161"/>
      <c r="F159" s="162"/>
      <c r="G159" s="158"/>
    </row>
    <row r="160" spans="1:7" ht="15.75">
      <c r="A160" s="153"/>
      <c r="B160" s="138"/>
      <c r="C160" s="138"/>
      <c r="D160" s="160"/>
      <c r="E160" s="161"/>
      <c r="F160" s="162"/>
      <c r="G160" s="158"/>
    </row>
    <row r="161" spans="1:7" ht="15.75">
      <c r="A161" s="153"/>
      <c r="B161" s="138"/>
      <c r="C161" s="138"/>
      <c r="D161" s="160"/>
      <c r="E161" s="161"/>
      <c r="F161" s="162"/>
      <c r="G161" s="158"/>
    </row>
    <row r="162" spans="1:7" ht="15.75">
      <c r="A162" s="153"/>
      <c r="B162" s="138"/>
      <c r="C162" s="138"/>
      <c r="D162" s="160"/>
      <c r="E162" s="161"/>
      <c r="F162" s="162"/>
      <c r="G162" s="158"/>
    </row>
    <row r="163" spans="1:7" ht="15.75">
      <c r="A163" s="153"/>
      <c r="B163" s="138"/>
      <c r="C163" s="138"/>
      <c r="D163" s="160"/>
      <c r="E163" s="161"/>
      <c r="F163" s="162"/>
      <c r="G163" s="158"/>
    </row>
    <row r="164" spans="1:7" ht="15.75">
      <c r="A164" s="153"/>
      <c r="B164" s="138"/>
      <c r="C164" s="138"/>
      <c r="D164" s="160"/>
      <c r="E164" s="161"/>
      <c r="F164" s="162"/>
      <c r="G164" s="158"/>
    </row>
    <row r="165" spans="1:7" ht="15.75">
      <c r="A165" s="153"/>
      <c r="B165" s="138"/>
      <c r="C165" s="138"/>
      <c r="D165" s="160"/>
      <c r="E165" s="161"/>
      <c r="F165" s="162"/>
      <c r="G165" s="158"/>
    </row>
    <row r="166" spans="1:7" ht="15.75">
      <c r="A166" s="153"/>
      <c r="B166" s="138"/>
      <c r="C166" s="138"/>
      <c r="D166" s="160"/>
      <c r="E166" s="161"/>
      <c r="F166" s="162"/>
      <c r="G166" s="158"/>
    </row>
    <row r="167" spans="1:7" ht="15.75">
      <c r="A167" s="153"/>
      <c r="B167" s="138"/>
      <c r="C167" s="138"/>
      <c r="D167" s="160"/>
      <c r="E167" s="161"/>
      <c r="F167" s="162"/>
      <c r="G167" s="158"/>
    </row>
    <row r="168" spans="1:7" ht="15.75">
      <c r="A168" s="153"/>
      <c r="B168" s="138"/>
      <c r="C168" s="138"/>
      <c r="D168" s="160"/>
      <c r="E168" s="161"/>
      <c r="F168" s="162"/>
      <c r="G168" s="158"/>
    </row>
    <row r="169" spans="1:7" ht="15.75">
      <c r="A169" s="153"/>
      <c r="B169" s="138"/>
      <c r="C169" s="138"/>
      <c r="D169" s="160"/>
      <c r="E169" s="161"/>
      <c r="F169" s="162"/>
      <c r="G169" s="158"/>
    </row>
    <row r="170" spans="1:7" ht="15.75">
      <c r="A170" s="153"/>
      <c r="B170" s="138"/>
      <c r="C170" s="138"/>
      <c r="D170" s="160"/>
      <c r="E170" s="161"/>
      <c r="F170" s="162"/>
      <c r="G170" s="158"/>
    </row>
    <row r="171" spans="1:7" ht="15.75">
      <c r="A171" s="153"/>
      <c r="B171" s="138"/>
      <c r="C171" s="138"/>
      <c r="D171" s="160"/>
      <c r="E171" s="161"/>
      <c r="F171" s="162"/>
      <c r="G171" s="158"/>
    </row>
    <row r="172" spans="1:7" ht="15.75">
      <c r="A172" s="153"/>
      <c r="B172" s="138"/>
      <c r="C172" s="138"/>
      <c r="D172" s="160"/>
      <c r="E172" s="161"/>
      <c r="F172" s="162"/>
      <c r="G172" s="158"/>
    </row>
    <row r="173" spans="1:7" ht="15.75">
      <c r="A173" s="153"/>
      <c r="B173" s="138"/>
      <c r="C173" s="138"/>
      <c r="D173" s="160"/>
      <c r="E173" s="161"/>
      <c r="F173" s="162"/>
      <c r="G173" s="158"/>
    </row>
    <row r="174" spans="1:7" ht="15.75">
      <c r="A174" s="153"/>
      <c r="B174" s="138"/>
      <c r="C174" s="138"/>
      <c r="D174" s="160"/>
      <c r="E174" s="161"/>
      <c r="F174" s="162"/>
      <c r="G174" s="158"/>
    </row>
    <row r="175" spans="1:7" ht="15.75">
      <c r="A175" s="153"/>
      <c r="B175" s="138"/>
      <c r="C175" s="138"/>
      <c r="D175" s="160"/>
      <c r="E175" s="161"/>
      <c r="F175" s="162"/>
      <c r="G175" s="158"/>
    </row>
    <row r="176" spans="1:7" ht="15.75">
      <c r="A176" s="153"/>
      <c r="B176" s="138"/>
      <c r="C176" s="138"/>
      <c r="D176" s="160"/>
      <c r="E176" s="161"/>
      <c r="F176" s="162"/>
      <c r="G176" s="158"/>
    </row>
    <row r="177" spans="1:7" ht="15.75">
      <c r="A177" s="153"/>
      <c r="B177" s="138"/>
      <c r="C177" s="138"/>
      <c r="D177" s="160"/>
      <c r="E177" s="161"/>
      <c r="F177" s="162"/>
      <c r="G177" s="158"/>
    </row>
    <row r="178" spans="1:7" ht="15.75">
      <c r="A178" s="153"/>
      <c r="B178" s="138"/>
      <c r="C178" s="138"/>
      <c r="D178" s="160"/>
      <c r="E178" s="161"/>
      <c r="F178" s="162"/>
      <c r="G178" s="158"/>
    </row>
    <row r="179" spans="1:7" ht="15.75">
      <c r="A179" s="153"/>
      <c r="B179" s="138"/>
      <c r="C179" s="138"/>
      <c r="D179" s="160"/>
      <c r="E179" s="161"/>
      <c r="F179" s="162"/>
      <c r="G179" s="158"/>
    </row>
    <row r="180" spans="1:7" ht="15.75">
      <c r="A180" s="153"/>
      <c r="B180" s="138"/>
      <c r="C180" s="138"/>
      <c r="D180" s="160"/>
      <c r="E180" s="161"/>
      <c r="F180" s="162"/>
      <c r="G180" s="158"/>
    </row>
    <row r="181" spans="1:7" ht="15.75">
      <c r="A181" s="153"/>
      <c r="B181" s="138"/>
      <c r="C181" s="138"/>
      <c r="D181" s="160"/>
      <c r="E181" s="161"/>
      <c r="F181" s="162"/>
      <c r="G181" s="158"/>
    </row>
    <row r="182" spans="1:7" ht="15.75">
      <c r="A182" s="153"/>
      <c r="B182" s="138"/>
      <c r="C182" s="138"/>
      <c r="D182" s="160"/>
      <c r="E182" s="161"/>
      <c r="F182" s="162"/>
      <c r="G182" s="158"/>
    </row>
    <row r="183" spans="1:7" ht="15.75">
      <c r="A183" s="153"/>
      <c r="B183" s="138"/>
      <c r="C183" s="138"/>
      <c r="D183" s="160"/>
      <c r="E183" s="161"/>
      <c r="F183" s="162"/>
      <c r="G183" s="158"/>
    </row>
    <row r="184" spans="1:7" ht="15.75">
      <c r="A184" s="153"/>
      <c r="B184" s="138"/>
      <c r="C184" s="138"/>
      <c r="D184" s="160"/>
      <c r="E184" s="161"/>
      <c r="F184" s="162"/>
      <c r="G184" s="158"/>
    </row>
    <row r="185" spans="1:7" ht="15.75">
      <c r="A185" s="153"/>
      <c r="B185" s="138"/>
      <c r="C185" s="138"/>
      <c r="D185" s="160"/>
      <c r="E185" s="161"/>
      <c r="F185" s="162"/>
      <c r="G185" s="158"/>
    </row>
    <row r="186" spans="1:7" ht="15.75">
      <c r="A186" s="153"/>
      <c r="B186" s="138"/>
      <c r="C186" s="138"/>
      <c r="D186" s="160"/>
      <c r="E186" s="161"/>
      <c r="F186" s="162"/>
      <c r="G186" s="158"/>
    </row>
    <row r="187" spans="1:7" ht="15.75">
      <c r="A187" s="153"/>
      <c r="B187" s="138"/>
      <c r="C187" s="138"/>
      <c r="D187" s="160"/>
      <c r="E187" s="161"/>
      <c r="F187" s="162"/>
      <c r="G187" s="158"/>
    </row>
    <row r="188" spans="1:7" ht="15.75">
      <c r="A188" s="153"/>
      <c r="B188" s="138"/>
      <c r="C188" s="138"/>
      <c r="D188" s="160"/>
      <c r="E188" s="161"/>
      <c r="F188" s="162"/>
      <c r="G188" s="158"/>
    </row>
    <row r="189" spans="1:7" ht="15.75">
      <c r="A189" s="153"/>
      <c r="B189" s="138"/>
      <c r="C189" s="138"/>
      <c r="D189" s="160"/>
      <c r="E189" s="161"/>
      <c r="F189" s="162"/>
      <c r="G189" s="158"/>
    </row>
    <row r="190" spans="1:7" ht="15.75">
      <c r="A190" s="153"/>
      <c r="B190" s="138"/>
      <c r="C190" s="138"/>
      <c r="D190" s="160"/>
      <c r="E190" s="161"/>
      <c r="F190" s="162"/>
      <c r="G190" s="158"/>
    </row>
    <row r="191" spans="1:7" ht="15.75">
      <c r="A191" s="153"/>
      <c r="B191" s="138"/>
      <c r="C191" s="138"/>
      <c r="D191" s="160"/>
      <c r="E191" s="161"/>
      <c r="F191" s="162"/>
      <c r="G191" s="158"/>
    </row>
    <row r="192" spans="1:7" ht="15.75">
      <c r="A192" s="153"/>
      <c r="B192" s="138"/>
      <c r="C192" s="138"/>
      <c r="D192" s="160"/>
      <c r="E192" s="161"/>
      <c r="F192" s="162"/>
      <c r="G192" s="158"/>
    </row>
    <row r="193" spans="1:7" ht="15.75">
      <c r="A193" s="153"/>
      <c r="B193" s="138"/>
      <c r="C193" s="138"/>
      <c r="D193" s="160"/>
      <c r="E193" s="161"/>
      <c r="F193" s="162"/>
      <c r="G193" s="158"/>
    </row>
    <row r="194" spans="1:7" ht="15.75">
      <c r="A194" s="153"/>
      <c r="B194" s="138"/>
      <c r="C194" s="138"/>
      <c r="D194" s="160"/>
      <c r="E194" s="161"/>
      <c r="F194" s="162"/>
      <c r="G194" s="158"/>
    </row>
    <row r="195" spans="1:7" ht="15.75">
      <c r="A195" s="153"/>
      <c r="B195" s="138"/>
      <c r="C195" s="138"/>
      <c r="D195" s="160"/>
      <c r="E195" s="161"/>
      <c r="F195" s="162"/>
      <c r="G195" s="158"/>
    </row>
    <row r="196" spans="1:7" ht="15.75">
      <c r="A196" s="153"/>
      <c r="B196" s="138"/>
      <c r="C196" s="138"/>
      <c r="D196" s="160"/>
      <c r="E196" s="161"/>
      <c r="F196" s="162"/>
      <c r="G196" s="158"/>
    </row>
    <row r="197" spans="1:7" ht="15.75">
      <c r="A197" s="153"/>
      <c r="B197" s="138"/>
      <c r="C197" s="138"/>
      <c r="D197" s="160"/>
      <c r="E197" s="161"/>
      <c r="F197" s="162"/>
      <c r="G197" s="158"/>
    </row>
    <row r="198" spans="1:7" ht="15.75">
      <c r="A198" s="153"/>
      <c r="B198" s="138"/>
      <c r="C198" s="138"/>
      <c r="D198" s="160"/>
      <c r="E198" s="161"/>
      <c r="F198" s="162"/>
      <c r="G198" s="158"/>
    </row>
    <row r="199" spans="1:7" ht="15.75">
      <c r="A199" s="153"/>
      <c r="B199" s="138"/>
      <c r="C199" s="138"/>
      <c r="D199" s="160"/>
      <c r="E199" s="161"/>
      <c r="F199" s="162"/>
      <c r="G199" s="158"/>
    </row>
    <row r="200" spans="1:7" ht="15.75">
      <c r="A200" s="153"/>
      <c r="B200" s="138"/>
      <c r="C200" s="138"/>
      <c r="D200" s="160"/>
      <c r="E200" s="161"/>
      <c r="F200" s="162"/>
      <c r="G200" s="158"/>
    </row>
    <row r="201" spans="1:7" ht="15.75">
      <c r="A201" s="153"/>
      <c r="B201" s="138"/>
      <c r="C201" s="138"/>
      <c r="D201" s="160"/>
      <c r="E201" s="161"/>
      <c r="F201" s="162"/>
      <c r="G201" s="158"/>
    </row>
    <row r="202" spans="1:7" ht="15.75">
      <c r="A202" s="153"/>
      <c r="B202" s="138"/>
      <c r="C202" s="138"/>
      <c r="D202" s="160"/>
      <c r="E202" s="161"/>
      <c r="F202" s="162"/>
      <c r="G202" s="158"/>
    </row>
    <row r="203" spans="1:7" ht="15.75">
      <c r="A203" s="153"/>
      <c r="B203" s="138"/>
      <c r="C203" s="138"/>
      <c r="D203" s="160"/>
      <c r="E203" s="161"/>
      <c r="F203" s="162"/>
      <c r="G203" s="158"/>
    </row>
    <row r="204" spans="1:7" ht="15.75">
      <c r="A204" s="153"/>
      <c r="B204" s="138"/>
      <c r="C204" s="138"/>
      <c r="D204" s="160"/>
      <c r="E204" s="161"/>
      <c r="F204" s="162"/>
      <c r="G204" s="158"/>
    </row>
    <row r="205" spans="1:7" ht="15.75">
      <c r="A205" s="153"/>
      <c r="B205" s="138"/>
      <c r="C205" s="138"/>
      <c r="D205" s="160"/>
      <c r="E205" s="161"/>
      <c r="F205" s="162"/>
      <c r="G205" s="158"/>
    </row>
    <row r="206" spans="1:7" ht="15.75">
      <c r="A206" s="153"/>
      <c r="B206" s="138"/>
      <c r="C206" s="138"/>
      <c r="D206" s="160"/>
      <c r="E206" s="161"/>
      <c r="F206" s="162"/>
      <c r="G206" s="158"/>
    </row>
    <row r="207" spans="1:7" ht="15.75">
      <c r="A207" s="153"/>
      <c r="B207" s="138"/>
      <c r="C207" s="138"/>
      <c r="D207" s="160"/>
      <c r="E207" s="161"/>
      <c r="F207" s="162"/>
      <c r="G207" s="158"/>
    </row>
    <row r="208" spans="1:7" ht="15.75">
      <c r="A208" s="153"/>
      <c r="B208" s="138"/>
      <c r="C208" s="138"/>
      <c r="D208" s="160"/>
      <c r="E208" s="161"/>
      <c r="F208" s="162"/>
      <c r="G208" s="158"/>
    </row>
    <row r="209" spans="1:7" ht="15.75">
      <c r="A209" s="153"/>
      <c r="B209" s="138"/>
      <c r="C209" s="138"/>
      <c r="D209" s="160"/>
      <c r="E209" s="161"/>
      <c r="F209" s="162"/>
      <c r="G209" s="158"/>
    </row>
    <row r="210" spans="1:7" ht="15.75">
      <c r="A210" s="153"/>
      <c r="B210" s="138"/>
      <c r="C210" s="138"/>
      <c r="D210" s="160"/>
      <c r="E210" s="161"/>
      <c r="F210" s="162"/>
      <c r="G210" s="158"/>
    </row>
    <row r="211" spans="1:7" ht="15.75">
      <c r="A211" s="153"/>
      <c r="B211" s="138"/>
      <c r="C211" s="138"/>
      <c r="D211" s="160"/>
      <c r="E211" s="161"/>
      <c r="F211" s="162"/>
      <c r="G211" s="158"/>
    </row>
    <row r="212" spans="1:7" ht="15.75">
      <c r="A212" s="153"/>
      <c r="B212" s="138"/>
      <c r="C212" s="138"/>
      <c r="D212" s="160"/>
      <c r="E212" s="161"/>
      <c r="F212" s="162"/>
      <c r="G212" s="158"/>
    </row>
    <row r="213" spans="1:7" ht="15.75">
      <c r="A213" s="153"/>
      <c r="B213" s="138"/>
      <c r="C213" s="138"/>
      <c r="D213" s="160"/>
      <c r="E213" s="161"/>
      <c r="F213" s="162"/>
      <c r="G213" s="158"/>
    </row>
    <row r="214" spans="1:7" ht="15.75">
      <c r="A214" s="153"/>
      <c r="B214" s="138"/>
      <c r="C214" s="138"/>
      <c r="D214" s="160"/>
      <c r="E214" s="161"/>
      <c r="F214" s="162"/>
      <c r="G214" s="158"/>
    </row>
    <row r="215" spans="1:7" ht="15.75">
      <c r="A215" s="153"/>
      <c r="B215" s="138"/>
      <c r="C215" s="138"/>
      <c r="D215" s="160"/>
      <c r="E215" s="161"/>
      <c r="F215" s="162"/>
      <c r="G215" s="158"/>
    </row>
    <row r="216" spans="1:7" ht="15.75">
      <c r="A216" s="153"/>
      <c r="B216" s="138"/>
      <c r="C216" s="138"/>
      <c r="D216" s="160"/>
      <c r="E216" s="161"/>
      <c r="F216" s="162"/>
      <c r="G216" s="158"/>
    </row>
    <row r="217" spans="1:7" ht="15.75">
      <c r="A217" s="153"/>
      <c r="B217" s="138"/>
      <c r="C217" s="138"/>
      <c r="D217" s="160"/>
      <c r="E217" s="161"/>
      <c r="F217" s="162"/>
      <c r="G217" s="158"/>
    </row>
    <row r="218" spans="1:7" ht="15.75">
      <c r="A218" s="153"/>
      <c r="B218" s="138"/>
      <c r="C218" s="138"/>
      <c r="D218" s="160"/>
      <c r="E218" s="161"/>
      <c r="F218" s="162"/>
      <c r="G218" s="158"/>
    </row>
    <row r="219" spans="1:7" ht="15.75">
      <c r="A219" s="153"/>
      <c r="B219" s="138"/>
      <c r="C219" s="138"/>
      <c r="D219" s="160"/>
      <c r="E219" s="161"/>
      <c r="F219" s="162"/>
      <c r="G219" s="158"/>
    </row>
    <row r="220" spans="1:7" ht="15.75">
      <c r="A220" s="153"/>
      <c r="B220" s="138"/>
      <c r="C220" s="138"/>
      <c r="D220" s="160"/>
      <c r="E220" s="161"/>
      <c r="F220" s="162"/>
      <c r="G220" s="158"/>
    </row>
    <row r="221" spans="1:7" ht="15.75">
      <c r="A221" s="153"/>
      <c r="B221" s="138"/>
      <c r="C221" s="138"/>
      <c r="D221" s="160"/>
      <c r="E221" s="161"/>
      <c r="F221" s="162"/>
      <c r="G221" s="158"/>
    </row>
    <row r="222" spans="1:7" ht="15.75">
      <c r="A222" s="153"/>
      <c r="B222" s="138"/>
      <c r="C222" s="138"/>
      <c r="D222" s="160"/>
      <c r="E222" s="161"/>
      <c r="F222" s="162"/>
      <c r="G222" s="158"/>
    </row>
    <row r="223" spans="1:7" ht="15.75">
      <c r="A223" s="153"/>
      <c r="B223" s="138"/>
      <c r="C223" s="138"/>
      <c r="D223" s="160"/>
      <c r="E223" s="161"/>
      <c r="F223" s="162"/>
      <c r="G223" s="158"/>
    </row>
    <row r="224" spans="1:7" ht="15.75">
      <c r="A224" s="153"/>
      <c r="B224" s="138"/>
      <c r="C224" s="138"/>
      <c r="D224" s="160"/>
      <c r="E224" s="161"/>
      <c r="F224" s="162"/>
      <c r="G224" s="158"/>
    </row>
    <row r="225" spans="1:7" ht="15.75">
      <c r="A225" s="153"/>
      <c r="B225" s="138"/>
      <c r="C225" s="138"/>
      <c r="D225" s="160"/>
      <c r="E225" s="161"/>
      <c r="F225" s="162"/>
      <c r="G225" s="158"/>
    </row>
    <row r="226" spans="1:7" ht="15.75">
      <c r="A226" s="153"/>
      <c r="B226" s="138"/>
      <c r="C226" s="138"/>
      <c r="D226" s="160"/>
      <c r="E226" s="161"/>
      <c r="F226" s="162"/>
      <c r="G226" s="158"/>
    </row>
    <row r="227" spans="1:7" ht="15.75">
      <c r="A227" s="153"/>
      <c r="B227" s="138"/>
      <c r="C227" s="138"/>
      <c r="D227" s="160"/>
      <c r="E227" s="161"/>
      <c r="F227" s="162"/>
      <c r="G227" s="158"/>
    </row>
    <row r="228" spans="1:7" ht="15.75">
      <c r="A228" s="153"/>
      <c r="B228" s="138"/>
      <c r="C228" s="138"/>
      <c r="D228" s="160"/>
      <c r="E228" s="161"/>
      <c r="F228" s="162"/>
      <c r="G228" s="158"/>
    </row>
    <row r="229" spans="1:7" ht="15.75">
      <c r="A229" s="153"/>
      <c r="B229" s="138"/>
      <c r="C229" s="138"/>
      <c r="D229" s="160"/>
      <c r="E229" s="161"/>
      <c r="F229" s="162"/>
      <c r="G229" s="158"/>
    </row>
    <row r="230" spans="1:7" ht="15.75">
      <c r="A230" s="153"/>
      <c r="B230" s="138"/>
      <c r="C230" s="138"/>
      <c r="D230" s="160"/>
      <c r="E230" s="161"/>
      <c r="F230" s="162"/>
      <c r="G230" s="158"/>
    </row>
    <row r="231" spans="1:7" ht="15.75">
      <c r="A231" s="153"/>
      <c r="B231" s="138"/>
      <c r="C231" s="138"/>
      <c r="D231" s="160"/>
      <c r="E231" s="161"/>
      <c r="F231" s="162"/>
      <c r="G231" s="158"/>
    </row>
    <row r="232" spans="1:7" ht="15.75">
      <c r="A232" s="153"/>
      <c r="B232" s="138"/>
      <c r="C232" s="138"/>
      <c r="D232" s="160"/>
      <c r="E232" s="161"/>
      <c r="F232" s="162"/>
      <c r="G232" s="158"/>
    </row>
    <row r="233" spans="1:7" ht="15.75">
      <c r="A233" s="153"/>
      <c r="B233" s="138"/>
      <c r="C233" s="138"/>
      <c r="D233" s="160"/>
      <c r="E233" s="161"/>
      <c r="F233" s="162"/>
      <c r="G233" s="158"/>
    </row>
    <row r="234" spans="1:7" ht="15.75">
      <c r="A234" s="153"/>
      <c r="B234" s="138"/>
      <c r="C234" s="138"/>
      <c r="D234" s="160"/>
      <c r="E234" s="161"/>
      <c r="F234" s="162"/>
      <c r="G234" s="158"/>
    </row>
    <row r="235" spans="1:7" ht="15.75">
      <c r="A235" s="153"/>
      <c r="B235" s="138"/>
      <c r="C235" s="138"/>
      <c r="D235" s="160"/>
      <c r="E235" s="161"/>
      <c r="F235" s="162"/>
      <c r="G235" s="158"/>
    </row>
    <row r="236" spans="1:7" ht="15.75">
      <c r="A236" s="153"/>
      <c r="B236" s="138"/>
      <c r="C236" s="138"/>
      <c r="D236" s="160"/>
      <c r="E236" s="161"/>
      <c r="F236" s="162"/>
      <c r="G236" s="158"/>
    </row>
    <row r="237" spans="1:7" ht="15.75">
      <c r="A237" s="153"/>
      <c r="B237" s="138"/>
      <c r="C237" s="138"/>
      <c r="D237" s="160"/>
      <c r="E237" s="161"/>
      <c r="F237" s="162"/>
      <c r="G237" s="158"/>
    </row>
    <row r="238" spans="1:7" ht="15.75">
      <c r="A238" s="153"/>
      <c r="B238" s="138"/>
      <c r="C238" s="138"/>
      <c r="D238" s="160"/>
      <c r="E238" s="161"/>
      <c r="F238" s="162"/>
      <c r="G238" s="158"/>
    </row>
    <row r="239" spans="1:7" ht="15.75">
      <c r="A239" s="153"/>
      <c r="B239" s="138"/>
      <c r="C239" s="138"/>
      <c r="D239" s="160"/>
      <c r="E239" s="161"/>
      <c r="F239" s="162"/>
      <c r="G239" s="158"/>
    </row>
    <row r="240" spans="1:7" ht="15.75">
      <c r="A240" s="153"/>
      <c r="B240" s="138"/>
      <c r="C240" s="138"/>
      <c r="D240" s="160"/>
      <c r="E240" s="161"/>
      <c r="F240" s="162"/>
      <c r="G240" s="158"/>
    </row>
    <row r="241" spans="1:7" ht="15.75">
      <c r="A241" s="153"/>
      <c r="B241" s="138"/>
      <c r="C241" s="138"/>
      <c r="D241" s="160"/>
      <c r="E241" s="161"/>
      <c r="F241" s="162"/>
      <c r="G241" s="158"/>
    </row>
    <row r="242" spans="1:7" ht="15.75">
      <c r="A242" s="153"/>
      <c r="B242" s="138"/>
      <c r="C242" s="138"/>
      <c r="D242" s="160"/>
      <c r="E242" s="161"/>
      <c r="F242" s="162"/>
      <c r="G242" s="158"/>
    </row>
    <row r="243" spans="1:7" ht="15.75">
      <c r="A243" s="153"/>
      <c r="B243" s="138"/>
      <c r="C243" s="138"/>
      <c r="D243" s="160"/>
      <c r="E243" s="161"/>
      <c r="F243" s="162"/>
      <c r="G243" s="158"/>
    </row>
    <row r="244" spans="1:7" ht="15.75">
      <c r="A244" s="153"/>
      <c r="B244" s="138"/>
      <c r="C244" s="138"/>
      <c r="D244" s="160"/>
      <c r="E244" s="161"/>
      <c r="F244" s="162"/>
      <c r="G244" s="158"/>
    </row>
    <row r="245" spans="1:7" ht="15.75">
      <c r="A245" s="153"/>
      <c r="B245" s="138"/>
      <c r="C245" s="138"/>
      <c r="D245" s="160"/>
      <c r="E245" s="161"/>
      <c r="F245" s="162"/>
      <c r="G245" s="158"/>
    </row>
    <row r="246" spans="1:7" ht="15.75">
      <c r="A246" s="153"/>
      <c r="B246" s="138"/>
      <c r="C246" s="138"/>
      <c r="D246" s="160"/>
      <c r="E246" s="161"/>
      <c r="F246" s="162"/>
      <c r="G246" s="158"/>
    </row>
    <row r="247" spans="1:7" ht="15.75">
      <c r="A247" s="153"/>
      <c r="B247" s="138"/>
      <c r="C247" s="138"/>
      <c r="D247" s="160"/>
      <c r="E247" s="161"/>
      <c r="F247" s="162"/>
      <c r="G247" s="158"/>
    </row>
    <row r="248" spans="1:7" ht="15.75">
      <c r="A248" s="153"/>
      <c r="B248" s="138"/>
      <c r="C248" s="138"/>
      <c r="D248" s="160"/>
      <c r="E248" s="161"/>
      <c r="F248" s="162"/>
      <c r="G248" s="158"/>
    </row>
    <row r="249" spans="1:7" ht="15.75">
      <c r="A249" s="153"/>
      <c r="B249" s="138"/>
      <c r="C249" s="138"/>
      <c r="D249" s="160"/>
      <c r="E249" s="161"/>
      <c r="F249" s="162"/>
      <c r="G249" s="158"/>
    </row>
    <row r="250" spans="1:7" ht="15.75">
      <c r="A250" s="153"/>
      <c r="B250" s="138"/>
      <c r="C250" s="138"/>
      <c r="D250" s="160"/>
      <c r="E250" s="161"/>
      <c r="F250" s="162"/>
      <c r="G250" s="158"/>
    </row>
    <row r="251" spans="1:7" ht="15.75">
      <c r="A251" s="153"/>
      <c r="B251" s="138"/>
      <c r="C251" s="138"/>
      <c r="D251" s="160"/>
      <c r="E251" s="161"/>
      <c r="F251" s="162"/>
      <c r="G251" s="158"/>
    </row>
    <row r="252" spans="1:7" ht="15.75">
      <c r="A252" s="153"/>
      <c r="B252" s="138"/>
      <c r="C252" s="138"/>
      <c r="D252" s="160"/>
      <c r="E252" s="161"/>
      <c r="F252" s="162"/>
      <c r="G252" s="158"/>
    </row>
    <row r="253" spans="1:7" ht="15.75">
      <c r="A253" s="153"/>
      <c r="B253" s="138"/>
      <c r="C253" s="138"/>
      <c r="D253" s="160"/>
      <c r="E253" s="161"/>
      <c r="F253" s="162"/>
      <c r="G253" s="158"/>
    </row>
    <row r="254" spans="1:7" ht="15.75">
      <c r="A254" s="153"/>
      <c r="B254" s="138"/>
      <c r="C254" s="138"/>
      <c r="D254" s="160"/>
      <c r="E254" s="161"/>
      <c r="F254" s="162"/>
      <c r="G254" s="158"/>
    </row>
    <row r="255" spans="1:7" ht="15.75">
      <c r="A255" s="153"/>
      <c r="B255" s="138"/>
      <c r="C255" s="138"/>
      <c r="D255" s="160"/>
      <c r="E255" s="161"/>
      <c r="F255" s="162"/>
      <c r="G255" s="158"/>
    </row>
    <row r="256" spans="1:7" ht="15.75">
      <c r="A256" s="153"/>
      <c r="B256" s="138"/>
      <c r="C256" s="138"/>
      <c r="D256" s="160"/>
      <c r="E256" s="161"/>
      <c r="F256" s="162"/>
      <c r="G256" s="158"/>
    </row>
    <row r="257" spans="1:7" ht="15.75">
      <c r="A257" s="153"/>
      <c r="B257" s="138"/>
      <c r="C257" s="138"/>
      <c r="D257" s="160"/>
      <c r="E257" s="161"/>
      <c r="F257" s="162"/>
      <c r="G257" s="158"/>
    </row>
    <row r="258" spans="1:7" ht="15.75">
      <c r="A258" s="153"/>
      <c r="B258" s="138"/>
      <c r="C258" s="138"/>
      <c r="D258" s="160"/>
      <c r="E258" s="161"/>
      <c r="F258" s="162"/>
      <c r="G258" s="158"/>
    </row>
    <row r="259" spans="1:7" ht="15.75">
      <c r="A259" s="153"/>
      <c r="B259" s="138"/>
      <c r="C259" s="138"/>
      <c r="D259" s="160"/>
      <c r="E259" s="161"/>
      <c r="F259" s="162"/>
      <c r="G259" s="158"/>
    </row>
    <row r="260" spans="1:7" ht="15.75">
      <c r="A260" s="153"/>
      <c r="B260" s="138"/>
      <c r="C260" s="138"/>
      <c r="D260" s="160"/>
      <c r="E260" s="161"/>
      <c r="F260" s="162"/>
      <c r="G260" s="158"/>
    </row>
    <row r="261" spans="1:7" ht="15.75">
      <c r="A261" s="153"/>
      <c r="B261" s="138"/>
      <c r="C261" s="138"/>
      <c r="D261" s="160"/>
      <c r="E261" s="161"/>
      <c r="F261" s="162"/>
      <c r="G261" s="158"/>
    </row>
    <row r="262" spans="1:7" ht="15.75">
      <c r="A262" s="153"/>
      <c r="B262" s="138"/>
      <c r="C262" s="138"/>
      <c r="D262" s="160"/>
      <c r="E262" s="161"/>
      <c r="F262" s="162"/>
      <c r="G262" s="158"/>
    </row>
    <row r="263" spans="1:7" ht="15.75">
      <c r="A263" s="153"/>
      <c r="B263" s="138"/>
      <c r="C263" s="138"/>
      <c r="D263" s="160"/>
      <c r="E263" s="161"/>
      <c r="F263" s="162"/>
      <c r="G263" s="158"/>
    </row>
    <row r="264" spans="1:7" ht="15.75">
      <c r="A264" s="153"/>
      <c r="B264" s="138"/>
      <c r="C264" s="138"/>
      <c r="D264" s="160"/>
      <c r="E264" s="161"/>
      <c r="F264" s="162"/>
      <c r="G264" s="158"/>
    </row>
    <row r="265" spans="1:7" ht="15.75">
      <c r="A265" s="153"/>
      <c r="B265" s="138"/>
      <c r="C265" s="138"/>
      <c r="D265" s="160"/>
      <c r="E265" s="161"/>
      <c r="F265" s="162"/>
      <c r="G265" s="158"/>
    </row>
    <row r="266" spans="1:7" ht="15.75">
      <c r="A266" s="153"/>
      <c r="B266" s="138"/>
      <c r="C266" s="138"/>
      <c r="D266" s="160"/>
      <c r="E266" s="161"/>
      <c r="F266" s="162"/>
      <c r="G266" s="158"/>
    </row>
    <row r="267" spans="1:7" ht="15.75">
      <c r="A267" s="153"/>
      <c r="B267" s="138"/>
      <c r="C267" s="138"/>
      <c r="D267" s="160"/>
      <c r="E267" s="161"/>
      <c r="F267" s="162"/>
      <c r="G267" s="158"/>
    </row>
    <row r="268" spans="1:7" ht="15.75">
      <c r="A268" s="153"/>
      <c r="B268" s="138"/>
      <c r="C268" s="138"/>
      <c r="D268" s="160"/>
      <c r="E268" s="161"/>
      <c r="F268" s="162"/>
      <c r="G268" s="158"/>
    </row>
    <row r="269" spans="1:7" ht="15.75">
      <c r="A269" s="153"/>
      <c r="B269" s="138"/>
      <c r="C269" s="138"/>
      <c r="D269" s="160"/>
      <c r="E269" s="161"/>
      <c r="F269" s="162"/>
      <c r="G269" s="158"/>
    </row>
    <row r="270" spans="1:7" ht="15.75">
      <c r="A270" s="153"/>
      <c r="B270" s="138"/>
      <c r="C270" s="138"/>
      <c r="D270" s="160"/>
      <c r="E270" s="161"/>
      <c r="F270" s="162"/>
      <c r="G270" s="158"/>
    </row>
    <row r="271" spans="1:7" ht="15.75">
      <c r="A271" s="153"/>
      <c r="B271" s="138"/>
      <c r="C271" s="138"/>
      <c r="D271" s="160"/>
      <c r="E271" s="161"/>
      <c r="F271" s="162"/>
      <c r="G271" s="158"/>
    </row>
    <row r="272" spans="1:7" ht="15.75">
      <c r="A272" s="153"/>
      <c r="B272" s="138"/>
      <c r="C272" s="138"/>
      <c r="D272" s="160"/>
      <c r="E272" s="161"/>
      <c r="F272" s="162"/>
      <c r="G272" s="158"/>
    </row>
    <row r="273" spans="1:7" ht="15.75">
      <c r="A273" s="153"/>
      <c r="B273" s="138"/>
      <c r="C273" s="138"/>
      <c r="D273" s="160"/>
      <c r="E273" s="161"/>
      <c r="F273" s="162"/>
      <c r="G273" s="158"/>
    </row>
    <row r="274" spans="1:7" ht="15.75">
      <c r="A274" s="153"/>
      <c r="B274" s="138"/>
      <c r="C274" s="138"/>
      <c r="D274" s="160"/>
      <c r="E274" s="161"/>
      <c r="F274" s="162"/>
      <c r="G274" s="158"/>
    </row>
    <row r="275" spans="1:7" ht="15.75">
      <c r="A275" s="153"/>
      <c r="B275" s="138"/>
      <c r="C275" s="138"/>
      <c r="D275" s="160"/>
      <c r="E275" s="161"/>
      <c r="F275" s="162"/>
      <c r="G275" s="158"/>
    </row>
    <row r="276" spans="1:7" ht="15.75">
      <c r="A276" s="153"/>
      <c r="B276" s="138"/>
      <c r="C276" s="138"/>
      <c r="D276" s="160"/>
      <c r="E276" s="161"/>
      <c r="F276" s="162"/>
      <c r="G276" s="158"/>
    </row>
    <row r="277" spans="1:7" ht="15.75">
      <c r="A277" s="153"/>
      <c r="B277" s="138"/>
      <c r="C277" s="138"/>
      <c r="D277" s="160"/>
      <c r="E277" s="161"/>
      <c r="F277" s="162"/>
      <c r="G277" s="158"/>
    </row>
    <row r="278" spans="1:7" ht="15.75">
      <c r="A278" s="153"/>
      <c r="B278" s="138"/>
      <c r="C278" s="138"/>
      <c r="D278" s="160"/>
      <c r="E278" s="161"/>
      <c r="F278" s="162"/>
      <c r="G278" s="158"/>
    </row>
    <row r="279" spans="1:7" ht="15.75">
      <c r="A279" s="153"/>
      <c r="B279" s="138"/>
      <c r="C279" s="138"/>
      <c r="D279" s="160"/>
      <c r="E279" s="161"/>
      <c r="F279" s="162"/>
      <c r="G279" s="158"/>
    </row>
    <row r="280" spans="1:7" ht="15.75">
      <c r="A280" s="153"/>
      <c r="B280" s="138"/>
      <c r="C280" s="138"/>
      <c r="D280" s="160"/>
      <c r="E280" s="161"/>
      <c r="F280" s="162"/>
      <c r="G280" s="158"/>
    </row>
    <row r="281" spans="1:7" ht="15.75">
      <c r="A281" s="153"/>
      <c r="B281" s="138"/>
      <c r="C281" s="138"/>
      <c r="D281" s="160"/>
      <c r="E281" s="161"/>
      <c r="F281" s="162"/>
      <c r="G281" s="158"/>
    </row>
    <row r="282" spans="1:7" ht="15.75">
      <c r="A282" s="153"/>
      <c r="B282" s="138"/>
      <c r="C282" s="138"/>
      <c r="D282" s="160"/>
      <c r="E282" s="161"/>
      <c r="F282" s="162"/>
      <c r="G282" s="158"/>
    </row>
    <row r="283" spans="1:7" ht="15.75">
      <c r="A283" s="153"/>
      <c r="B283" s="138"/>
      <c r="C283" s="138"/>
      <c r="D283" s="160"/>
      <c r="E283" s="161"/>
      <c r="F283" s="162"/>
      <c r="G283" s="158"/>
    </row>
    <row r="284" spans="1:7" ht="15.75">
      <c r="A284" s="153"/>
      <c r="B284" s="138"/>
      <c r="C284" s="138"/>
      <c r="D284" s="160"/>
      <c r="E284" s="161"/>
      <c r="F284" s="162"/>
      <c r="G284" s="158"/>
    </row>
    <row r="285" spans="1:7" ht="15.75">
      <c r="A285" s="153"/>
      <c r="B285" s="138"/>
      <c r="C285" s="138"/>
      <c r="D285" s="160"/>
      <c r="E285" s="161"/>
      <c r="F285" s="162"/>
      <c r="G285" s="158"/>
    </row>
    <row r="286" spans="1:7" ht="15.75">
      <c r="A286" s="153"/>
      <c r="B286" s="138"/>
      <c r="C286" s="138"/>
      <c r="D286" s="160"/>
      <c r="E286" s="161"/>
      <c r="F286" s="162"/>
      <c r="G286" s="158"/>
    </row>
    <row r="287" spans="1:7" ht="15.75">
      <c r="A287" s="153"/>
      <c r="B287" s="138"/>
      <c r="C287" s="138"/>
      <c r="D287" s="160"/>
      <c r="E287" s="161"/>
      <c r="F287" s="162"/>
      <c r="G287" s="158"/>
    </row>
    <row r="288" spans="1:7" ht="15.75">
      <c r="A288" s="153"/>
      <c r="B288" s="138"/>
      <c r="C288" s="138"/>
      <c r="D288" s="160"/>
      <c r="E288" s="161"/>
      <c r="F288" s="162"/>
      <c r="G288" s="158"/>
    </row>
    <row r="289" spans="1:7" ht="15.75">
      <c r="A289" s="153"/>
      <c r="B289" s="138"/>
      <c r="C289" s="138"/>
      <c r="D289" s="160"/>
      <c r="E289" s="161"/>
      <c r="F289" s="162"/>
      <c r="G289" s="158"/>
    </row>
    <row r="290" spans="1:7" ht="15.75">
      <c r="A290" s="153"/>
      <c r="B290" s="138"/>
      <c r="C290" s="138"/>
      <c r="D290" s="160"/>
      <c r="E290" s="161"/>
      <c r="F290" s="162"/>
      <c r="G290" s="158"/>
    </row>
    <row r="291" spans="1:7" ht="15.75">
      <c r="A291" s="153"/>
      <c r="B291" s="138"/>
      <c r="C291" s="138"/>
      <c r="D291" s="160"/>
      <c r="E291" s="161"/>
      <c r="F291" s="162"/>
      <c r="G291" s="158"/>
    </row>
    <row r="292" spans="1:7" ht="15.75">
      <c r="A292" s="153"/>
      <c r="B292" s="138"/>
      <c r="C292" s="138"/>
      <c r="D292" s="160"/>
      <c r="E292" s="161"/>
      <c r="F292" s="162"/>
      <c r="G292" s="158"/>
    </row>
    <row r="293" spans="1:7" ht="15.75">
      <c r="A293" s="153"/>
      <c r="B293" s="138"/>
      <c r="C293" s="138"/>
      <c r="D293" s="160"/>
      <c r="E293" s="161"/>
      <c r="F293" s="162"/>
      <c r="G293" s="158"/>
    </row>
    <row r="294" spans="1:7" ht="15.75">
      <c r="A294" s="153"/>
      <c r="B294" s="138"/>
      <c r="C294" s="138"/>
      <c r="D294" s="160"/>
      <c r="E294" s="161"/>
      <c r="F294" s="162"/>
      <c r="G294" s="158"/>
    </row>
    <row r="295" spans="1:7" ht="15.75">
      <c r="A295" s="153"/>
      <c r="B295" s="138"/>
      <c r="C295" s="138"/>
      <c r="D295" s="160"/>
      <c r="E295" s="161"/>
      <c r="F295" s="162"/>
      <c r="G295" s="158"/>
    </row>
    <row r="296" spans="1:7" ht="15.75">
      <c r="A296" s="153"/>
      <c r="B296" s="138"/>
      <c r="C296" s="138"/>
      <c r="D296" s="160"/>
      <c r="E296" s="161"/>
      <c r="F296" s="162"/>
      <c r="G296" s="158"/>
    </row>
    <row r="297" spans="1:7" ht="15.75">
      <c r="A297" s="153"/>
      <c r="B297" s="138"/>
      <c r="C297" s="138"/>
      <c r="D297" s="160"/>
      <c r="E297" s="161"/>
      <c r="F297" s="162"/>
      <c r="G297" s="158"/>
    </row>
    <row r="298" spans="1:7" ht="15.75">
      <c r="A298" s="153"/>
      <c r="B298" s="138"/>
      <c r="C298" s="138"/>
      <c r="D298" s="160"/>
      <c r="E298" s="161"/>
      <c r="F298" s="162"/>
      <c r="G298" s="158"/>
    </row>
    <row r="299" spans="1:7" ht="15.75">
      <c r="A299" s="153"/>
      <c r="B299" s="138"/>
      <c r="C299" s="138"/>
      <c r="D299" s="160"/>
      <c r="E299" s="161"/>
      <c r="F299" s="162"/>
      <c r="G299" s="158"/>
    </row>
    <row r="300" spans="1:7" ht="15.75">
      <c r="A300" s="153"/>
      <c r="B300" s="138"/>
      <c r="C300" s="138"/>
      <c r="D300" s="160"/>
      <c r="E300" s="161"/>
      <c r="F300" s="162"/>
      <c r="G300" s="158"/>
    </row>
    <row r="301" spans="1:7" ht="15.75">
      <c r="A301" s="153"/>
      <c r="B301" s="138"/>
      <c r="C301" s="138"/>
      <c r="D301" s="160"/>
      <c r="E301" s="161"/>
      <c r="F301" s="162"/>
      <c r="G301" s="158"/>
    </row>
    <row r="302" spans="1:7" ht="15.75">
      <c r="A302" s="153"/>
      <c r="B302" s="138"/>
      <c r="C302" s="138"/>
      <c r="D302" s="160"/>
      <c r="E302" s="161"/>
      <c r="F302" s="162"/>
      <c r="G302" s="158"/>
    </row>
    <row r="303" spans="1:7" ht="15.75">
      <c r="A303" s="153"/>
      <c r="B303" s="138"/>
      <c r="C303" s="138"/>
      <c r="D303" s="160"/>
      <c r="E303" s="161"/>
      <c r="F303" s="162"/>
      <c r="G303" s="158"/>
    </row>
    <row r="304" spans="1:7" ht="15.75">
      <c r="A304" s="153"/>
      <c r="B304" s="138"/>
      <c r="C304" s="138"/>
      <c r="D304" s="160"/>
      <c r="E304" s="161"/>
      <c r="F304" s="162"/>
      <c r="G304" s="158"/>
    </row>
    <row r="305" spans="1:7" ht="15.75">
      <c r="A305" s="153"/>
      <c r="B305" s="138"/>
      <c r="C305" s="138"/>
      <c r="D305" s="160"/>
      <c r="E305" s="161"/>
      <c r="F305" s="162"/>
      <c r="G305" s="158"/>
    </row>
    <row r="306" spans="1:7" ht="15.75">
      <c r="A306" s="153"/>
      <c r="B306" s="138"/>
      <c r="C306" s="138"/>
      <c r="D306" s="160"/>
      <c r="E306" s="161"/>
      <c r="F306" s="162"/>
      <c r="G306" s="158"/>
    </row>
    <row r="307" spans="1:7" ht="15.75">
      <c r="A307" s="153"/>
      <c r="B307" s="138"/>
      <c r="C307" s="138"/>
      <c r="D307" s="160"/>
      <c r="E307" s="161"/>
      <c r="F307" s="162"/>
      <c r="G307" s="158"/>
    </row>
    <row r="308" spans="1:7" ht="15.75">
      <c r="A308" s="153"/>
      <c r="B308" s="138"/>
      <c r="C308" s="138"/>
      <c r="D308" s="160"/>
      <c r="E308" s="161"/>
      <c r="F308" s="162"/>
      <c r="G308" s="158"/>
    </row>
    <row r="309" spans="1:7" ht="15.75">
      <c r="A309" s="153"/>
      <c r="B309" s="138"/>
      <c r="C309" s="138"/>
      <c r="D309" s="160"/>
      <c r="E309" s="161"/>
      <c r="F309" s="162"/>
      <c r="G309" s="158"/>
    </row>
    <row r="310" spans="1:7" ht="15.75">
      <c r="A310" s="153"/>
      <c r="B310" s="138"/>
      <c r="C310" s="138"/>
      <c r="D310" s="160"/>
      <c r="E310" s="161"/>
      <c r="F310" s="162"/>
      <c r="G310" s="158"/>
    </row>
    <row r="311" spans="1:7" ht="15.75">
      <c r="A311" s="153"/>
      <c r="B311" s="138"/>
      <c r="C311" s="138"/>
      <c r="D311" s="160"/>
      <c r="E311" s="161"/>
      <c r="F311" s="162"/>
      <c r="G311" s="158"/>
    </row>
    <row r="312" spans="1:7" ht="15.75">
      <c r="A312" s="153"/>
      <c r="B312" s="138"/>
      <c r="C312" s="138"/>
      <c r="D312" s="160"/>
      <c r="E312" s="161"/>
      <c r="F312" s="162"/>
      <c r="G312" s="158"/>
    </row>
    <row r="313" spans="1:7" ht="15.75">
      <c r="A313" s="153"/>
      <c r="B313" s="138"/>
      <c r="C313" s="138"/>
      <c r="D313" s="160"/>
      <c r="E313" s="161"/>
      <c r="F313" s="162"/>
      <c r="G313" s="158"/>
    </row>
    <row r="314" spans="1:7" ht="15.75">
      <c r="A314" s="153"/>
      <c r="B314" s="138"/>
      <c r="C314" s="138"/>
      <c r="D314" s="160"/>
      <c r="E314" s="161"/>
      <c r="F314" s="162"/>
      <c r="G314" s="158"/>
    </row>
    <row r="315" spans="1:7" ht="15.75">
      <c r="A315" s="153"/>
      <c r="B315" s="138"/>
      <c r="C315" s="138"/>
      <c r="D315" s="160"/>
      <c r="E315" s="161"/>
      <c r="F315" s="162"/>
      <c r="G315" s="158"/>
    </row>
    <row r="316" spans="1:7" ht="15.75">
      <c r="A316" s="153"/>
      <c r="B316" s="138"/>
      <c r="C316" s="138"/>
      <c r="D316" s="160"/>
      <c r="E316" s="161"/>
      <c r="F316" s="162"/>
      <c r="G316" s="158"/>
    </row>
    <row r="317" spans="1:7" ht="15.75">
      <c r="A317" s="153"/>
      <c r="B317" s="138"/>
      <c r="C317" s="138"/>
      <c r="D317" s="160"/>
      <c r="E317" s="161"/>
      <c r="F317" s="162"/>
      <c r="G317" s="158"/>
    </row>
    <row r="318" spans="1:7" ht="15.75">
      <c r="A318" s="153"/>
      <c r="B318" s="138"/>
      <c r="C318" s="138"/>
      <c r="D318" s="160"/>
      <c r="E318" s="161"/>
      <c r="F318" s="162"/>
      <c r="G318" s="158"/>
    </row>
    <row r="319" spans="1:7" ht="15.75">
      <c r="A319" s="153"/>
      <c r="B319" s="138"/>
      <c r="C319" s="138"/>
      <c r="D319" s="160"/>
      <c r="E319" s="161"/>
      <c r="F319" s="162"/>
      <c r="G319" s="158"/>
    </row>
    <row r="320" spans="1:7" ht="15.75">
      <c r="A320" s="153"/>
      <c r="B320" s="138"/>
      <c r="C320" s="138"/>
      <c r="D320" s="160"/>
      <c r="E320" s="161"/>
      <c r="F320" s="162"/>
      <c r="G320" s="158"/>
    </row>
    <row r="321" spans="1:7" ht="15.75">
      <c r="A321" s="153"/>
      <c r="B321" s="138"/>
      <c r="C321" s="138"/>
      <c r="D321" s="160"/>
      <c r="E321" s="161"/>
      <c r="F321" s="162"/>
      <c r="G321" s="158"/>
    </row>
    <row r="322" spans="1:7" ht="15.75">
      <c r="A322" s="153"/>
      <c r="B322" s="138"/>
      <c r="C322" s="138"/>
      <c r="D322" s="160"/>
      <c r="E322" s="161"/>
      <c r="F322" s="162"/>
      <c r="G322" s="158"/>
    </row>
    <row r="323" spans="1:7" ht="15.75">
      <c r="A323" s="153"/>
      <c r="B323" s="138"/>
      <c r="C323" s="138"/>
      <c r="D323" s="160"/>
      <c r="E323" s="161"/>
      <c r="F323" s="162"/>
      <c r="G323" s="158"/>
    </row>
    <row r="324" spans="1:7" ht="15.75">
      <c r="A324" s="153"/>
      <c r="B324" s="138"/>
      <c r="C324" s="138"/>
      <c r="D324" s="160"/>
      <c r="E324" s="161"/>
      <c r="F324" s="162"/>
      <c r="G324" s="158"/>
    </row>
    <row r="325" spans="1:7" ht="15.75">
      <c r="A325" s="153"/>
      <c r="B325" s="138"/>
      <c r="C325" s="138"/>
      <c r="D325" s="160"/>
      <c r="E325" s="161"/>
      <c r="F325" s="162"/>
      <c r="G325" s="158"/>
    </row>
    <row r="326" spans="1:7" ht="15.75">
      <c r="A326" s="153"/>
      <c r="B326" s="138"/>
      <c r="C326" s="138"/>
      <c r="D326" s="160"/>
      <c r="E326" s="161"/>
      <c r="F326" s="162"/>
      <c r="G326" s="158"/>
    </row>
    <row r="327" spans="1:7" ht="15.75">
      <c r="A327" s="153"/>
      <c r="B327" s="138"/>
      <c r="C327" s="138"/>
      <c r="D327" s="160"/>
      <c r="E327" s="161"/>
      <c r="F327" s="162"/>
      <c r="G327" s="158"/>
    </row>
    <row r="328" spans="1:7" ht="15.75">
      <c r="A328" s="153"/>
      <c r="B328" s="138"/>
      <c r="C328" s="138"/>
      <c r="D328" s="160"/>
      <c r="E328" s="161"/>
      <c r="F328" s="162"/>
      <c r="G328" s="158"/>
    </row>
    <row r="329" spans="1:7" ht="15.75">
      <c r="A329" s="153"/>
      <c r="B329" s="138"/>
      <c r="C329" s="138"/>
      <c r="D329" s="160"/>
      <c r="E329" s="161"/>
      <c r="F329" s="162"/>
      <c r="G329" s="158"/>
    </row>
    <row r="330" spans="1:7" ht="15.75">
      <c r="A330" s="153"/>
      <c r="B330" s="138"/>
      <c r="C330" s="138"/>
      <c r="D330" s="160"/>
      <c r="E330" s="161"/>
      <c r="F330" s="162"/>
      <c r="G330" s="158"/>
    </row>
    <row r="331" spans="1:7" ht="15.75">
      <c r="A331" s="153"/>
      <c r="B331" s="138"/>
      <c r="C331" s="138"/>
      <c r="D331" s="160"/>
      <c r="E331" s="161"/>
      <c r="F331" s="162"/>
      <c r="G331" s="158"/>
    </row>
    <row r="332" spans="1:7" ht="15.75">
      <c r="A332" s="153"/>
      <c r="B332" s="138"/>
      <c r="C332" s="138"/>
      <c r="D332" s="160"/>
      <c r="E332" s="161"/>
      <c r="F332" s="162"/>
      <c r="G332" s="158"/>
    </row>
    <row r="333" spans="1:7" ht="15.75">
      <c r="A333" s="153"/>
      <c r="B333" s="138"/>
      <c r="C333" s="138"/>
      <c r="D333" s="160"/>
      <c r="E333" s="161"/>
      <c r="F333" s="162"/>
      <c r="G333" s="158"/>
    </row>
    <row r="334" spans="1:7" ht="15.75">
      <c r="A334" s="153"/>
      <c r="B334" s="138"/>
      <c r="C334" s="138"/>
      <c r="D334" s="160"/>
      <c r="E334" s="161"/>
      <c r="F334" s="162"/>
      <c r="G334" s="158"/>
    </row>
    <row r="335" spans="1:7" ht="15.75">
      <c r="A335" s="153"/>
      <c r="B335" s="138"/>
      <c r="C335" s="138"/>
      <c r="D335" s="160"/>
      <c r="E335" s="161"/>
      <c r="F335" s="162"/>
      <c r="G335" s="158"/>
    </row>
    <row r="336" spans="1:7" ht="15.75">
      <c r="A336" s="153"/>
      <c r="B336" s="138"/>
      <c r="C336" s="138"/>
      <c r="D336" s="160"/>
      <c r="E336" s="161"/>
      <c r="F336" s="162"/>
      <c r="G336" s="158"/>
    </row>
    <row r="337" spans="1:7" ht="15.75">
      <c r="A337" s="153"/>
      <c r="B337" s="138"/>
      <c r="C337" s="138"/>
      <c r="D337" s="160"/>
      <c r="E337" s="161"/>
      <c r="F337" s="162"/>
      <c r="G337" s="158"/>
    </row>
    <row r="338" spans="1:7" ht="15.75">
      <c r="A338" s="153"/>
      <c r="B338" s="138"/>
      <c r="C338" s="138"/>
      <c r="D338" s="160"/>
      <c r="E338" s="161"/>
      <c r="F338" s="162"/>
      <c r="G338" s="158"/>
    </row>
    <row r="339" spans="1:7" ht="15.75">
      <c r="A339" s="153"/>
      <c r="B339" s="138"/>
      <c r="C339" s="138"/>
      <c r="D339" s="160"/>
      <c r="E339" s="161"/>
      <c r="F339" s="162"/>
      <c r="G339" s="158"/>
    </row>
    <row r="340" spans="1:7" ht="15.75">
      <c r="A340" s="153"/>
      <c r="B340" s="138"/>
      <c r="C340" s="138"/>
      <c r="D340" s="160"/>
      <c r="E340" s="161"/>
      <c r="F340" s="162"/>
      <c r="G340" s="158"/>
    </row>
    <row r="341" spans="1:7" ht="15.75">
      <c r="A341" s="153"/>
      <c r="B341" s="138"/>
      <c r="C341" s="138"/>
      <c r="D341" s="160"/>
      <c r="E341" s="161"/>
      <c r="F341" s="162"/>
      <c r="G341" s="158"/>
    </row>
    <row r="342" spans="1:7" ht="15.75">
      <c r="A342" s="153"/>
      <c r="B342" s="138"/>
      <c r="C342" s="138"/>
      <c r="D342" s="160"/>
      <c r="E342" s="161"/>
      <c r="F342" s="162"/>
      <c r="G342" s="158"/>
    </row>
    <row r="343" spans="1:7" ht="15.75">
      <c r="A343" s="153"/>
      <c r="B343" s="138"/>
      <c r="C343" s="138"/>
      <c r="D343" s="160"/>
      <c r="E343" s="161"/>
      <c r="F343" s="162"/>
      <c r="G343" s="158"/>
    </row>
    <row r="344" spans="1:7" ht="15.75">
      <c r="A344" s="153"/>
      <c r="B344" s="138"/>
      <c r="C344" s="138"/>
      <c r="D344" s="160"/>
      <c r="E344" s="161"/>
      <c r="F344" s="162"/>
      <c r="G344" s="158"/>
    </row>
    <row r="345" spans="1:7" ht="15.75">
      <c r="A345" s="153"/>
      <c r="B345" s="138"/>
      <c r="C345" s="138"/>
      <c r="D345" s="160"/>
      <c r="E345" s="161"/>
      <c r="F345" s="162"/>
      <c r="G345" s="158"/>
    </row>
    <row r="346" spans="1:7" ht="15.75">
      <c r="A346" s="153"/>
      <c r="B346" s="138"/>
      <c r="C346" s="138"/>
      <c r="D346" s="160"/>
      <c r="E346" s="161"/>
      <c r="F346" s="162"/>
      <c r="G346" s="158"/>
    </row>
    <row r="347" spans="1:7" ht="15.75">
      <c r="A347" s="153"/>
      <c r="B347" s="138"/>
      <c r="C347" s="138"/>
      <c r="D347" s="160"/>
      <c r="E347" s="161"/>
      <c r="F347" s="162"/>
      <c r="G347" s="158"/>
    </row>
    <row r="348" spans="1:7" ht="15.75">
      <c r="A348" s="153"/>
      <c r="B348" s="138"/>
      <c r="C348" s="138"/>
      <c r="D348" s="160"/>
      <c r="E348" s="161"/>
      <c r="F348" s="162"/>
      <c r="G348" s="158"/>
    </row>
    <row r="349" spans="1:7" ht="15.75">
      <c r="A349" s="153"/>
      <c r="B349" s="138"/>
      <c r="C349" s="138"/>
      <c r="D349" s="160"/>
      <c r="E349" s="161"/>
      <c r="F349" s="162"/>
      <c r="G349" s="158"/>
    </row>
    <row r="350" spans="1:7" ht="15.75">
      <c r="A350" s="153"/>
      <c r="B350" s="138"/>
      <c r="C350" s="138"/>
      <c r="D350" s="160"/>
      <c r="E350" s="161"/>
      <c r="F350" s="162"/>
      <c r="G350" s="158"/>
    </row>
    <row r="351" spans="1:7" ht="15.75">
      <c r="A351" s="153"/>
      <c r="B351" s="138"/>
      <c r="C351" s="138"/>
      <c r="D351" s="160"/>
      <c r="E351" s="161"/>
      <c r="F351" s="162"/>
      <c r="G351" s="158"/>
    </row>
    <row r="352" spans="1:7" ht="15.75">
      <c r="A352" s="153"/>
      <c r="B352" s="138"/>
      <c r="C352" s="138"/>
      <c r="D352" s="160"/>
      <c r="E352" s="161"/>
      <c r="F352" s="162"/>
      <c r="G352" s="158"/>
    </row>
    <row r="353" spans="1:7" ht="15.75">
      <c r="A353" s="153"/>
      <c r="B353" s="138"/>
      <c r="C353" s="138"/>
      <c r="D353" s="160"/>
      <c r="E353" s="161"/>
      <c r="F353" s="162"/>
      <c r="G353" s="158"/>
    </row>
    <row r="354" spans="1:7" ht="15.75">
      <c r="A354" s="153"/>
      <c r="B354" s="138"/>
      <c r="C354" s="138"/>
      <c r="D354" s="160"/>
      <c r="E354" s="161"/>
      <c r="F354" s="162"/>
      <c r="G354" s="158"/>
    </row>
    <row r="355" spans="1:7" ht="15.75">
      <c r="A355" s="153"/>
      <c r="B355" s="138"/>
      <c r="C355" s="138"/>
      <c r="D355" s="160"/>
      <c r="E355" s="161"/>
      <c r="F355" s="162"/>
      <c r="G355" s="158"/>
    </row>
    <row r="356" spans="1:7" ht="15.75">
      <c r="A356" s="153"/>
      <c r="B356" s="138"/>
      <c r="C356" s="138"/>
      <c r="D356" s="160"/>
      <c r="E356" s="161"/>
      <c r="F356" s="162"/>
      <c r="G356" s="158"/>
    </row>
    <row r="357" spans="1:7" ht="15.75">
      <c r="A357" s="153"/>
      <c r="B357" s="138"/>
      <c r="C357" s="138"/>
      <c r="D357" s="160"/>
      <c r="E357" s="161"/>
      <c r="F357" s="162"/>
      <c r="G357" s="158"/>
    </row>
    <row r="358" spans="1:7" ht="15.75">
      <c r="A358" s="153"/>
      <c r="B358" s="138"/>
      <c r="C358" s="138"/>
      <c r="D358" s="160"/>
      <c r="E358" s="161"/>
      <c r="F358" s="162"/>
      <c r="G358" s="158"/>
    </row>
    <row r="359" spans="1:7" ht="15.75">
      <c r="A359" s="153"/>
      <c r="B359" s="138"/>
      <c r="C359" s="138"/>
      <c r="D359" s="160"/>
      <c r="E359" s="161"/>
      <c r="F359" s="162"/>
      <c r="G359" s="158"/>
    </row>
    <row r="360" spans="1:7" ht="15.75">
      <c r="A360" s="153"/>
      <c r="B360" s="138"/>
      <c r="C360" s="138"/>
      <c r="D360" s="160"/>
      <c r="E360" s="161"/>
      <c r="F360" s="162"/>
      <c r="G360" s="158"/>
    </row>
    <row r="361" spans="1:7" ht="15.75">
      <c r="A361" s="153"/>
      <c r="B361" s="138"/>
      <c r="C361" s="138"/>
      <c r="D361" s="160"/>
      <c r="E361" s="161"/>
      <c r="F361" s="162"/>
      <c r="G361" s="158"/>
    </row>
    <row r="362" spans="1:7" ht="15.75">
      <c r="A362" s="153"/>
      <c r="B362" s="138"/>
      <c r="C362" s="138"/>
      <c r="D362" s="160"/>
      <c r="E362" s="161"/>
      <c r="F362" s="162"/>
      <c r="G362" s="158"/>
    </row>
    <row r="363" spans="1:7" ht="15.75">
      <c r="A363" s="153"/>
      <c r="B363" s="138"/>
      <c r="C363" s="138"/>
      <c r="D363" s="160"/>
      <c r="E363" s="161"/>
      <c r="F363" s="162"/>
      <c r="G363" s="158"/>
    </row>
    <row r="364" spans="1:7" ht="15.75">
      <c r="A364" s="153"/>
      <c r="B364" s="138"/>
      <c r="C364" s="138"/>
      <c r="D364" s="160"/>
      <c r="E364" s="161"/>
      <c r="F364" s="162"/>
      <c r="G364" s="158"/>
    </row>
    <row r="365" spans="1:7" ht="15.75">
      <c r="A365" s="153"/>
      <c r="B365" s="138"/>
      <c r="C365" s="138"/>
      <c r="D365" s="160"/>
      <c r="E365" s="161"/>
      <c r="F365" s="162"/>
      <c r="G365" s="158"/>
    </row>
    <row r="366" spans="1:7" ht="15.75">
      <c r="A366" s="153"/>
      <c r="B366" s="138"/>
      <c r="C366" s="138"/>
      <c r="D366" s="160"/>
      <c r="E366" s="161"/>
      <c r="F366" s="162"/>
      <c r="G366" s="158"/>
    </row>
    <row r="367" spans="1:7" ht="15.75">
      <c r="A367" s="153"/>
      <c r="B367" s="138"/>
      <c r="C367" s="138"/>
      <c r="D367" s="160"/>
      <c r="E367" s="161"/>
      <c r="F367" s="162"/>
      <c r="G367" s="158"/>
    </row>
    <row r="368" spans="1:7" ht="15.75">
      <c r="A368" s="153"/>
      <c r="B368" s="138"/>
      <c r="C368" s="138"/>
      <c r="D368" s="160"/>
      <c r="E368" s="161"/>
      <c r="F368" s="162"/>
      <c r="G368" s="158"/>
    </row>
    <row r="369" spans="1:7" ht="15.75">
      <c r="A369" s="153"/>
      <c r="B369" s="138"/>
      <c r="C369" s="138"/>
      <c r="D369" s="160"/>
      <c r="E369" s="161"/>
      <c r="F369" s="162"/>
      <c r="G369" s="158"/>
    </row>
    <row r="370" spans="1:7" ht="15.75">
      <c r="A370" s="153"/>
      <c r="B370" s="138"/>
      <c r="C370" s="138"/>
      <c r="D370" s="160"/>
      <c r="E370" s="161"/>
      <c r="F370" s="162"/>
      <c r="G370" s="158"/>
    </row>
    <row r="371" spans="1:7" ht="15.75">
      <c r="A371" s="153"/>
      <c r="B371" s="138"/>
      <c r="C371" s="138"/>
      <c r="D371" s="160"/>
      <c r="E371" s="161"/>
      <c r="F371" s="162"/>
      <c r="G371" s="158"/>
    </row>
    <row r="372" spans="1:7" ht="15.75">
      <c r="A372" s="153"/>
      <c r="B372" s="138"/>
      <c r="C372" s="138"/>
      <c r="D372" s="160"/>
      <c r="E372" s="161"/>
      <c r="F372" s="162"/>
      <c r="G372" s="158"/>
    </row>
    <row r="373" spans="1:7" ht="15.75">
      <c r="A373" s="153"/>
      <c r="B373" s="138"/>
      <c r="C373" s="138"/>
      <c r="D373" s="160"/>
      <c r="E373" s="161"/>
      <c r="F373" s="162"/>
      <c r="G373" s="158"/>
    </row>
    <row r="374" spans="1:7" ht="15.75">
      <c r="A374" s="153"/>
      <c r="B374" s="138"/>
      <c r="C374" s="138"/>
      <c r="D374" s="160"/>
      <c r="E374" s="161"/>
      <c r="F374" s="162"/>
      <c r="G374" s="158"/>
    </row>
    <row r="375" spans="1:7" ht="15.75">
      <c r="A375" s="153"/>
      <c r="B375" s="138"/>
      <c r="C375" s="138"/>
      <c r="D375" s="160"/>
      <c r="E375" s="161"/>
      <c r="F375" s="162"/>
      <c r="G375" s="158"/>
    </row>
    <row r="376" spans="1:7" ht="15.75">
      <c r="A376" s="153"/>
      <c r="B376" s="138"/>
      <c r="C376" s="138"/>
      <c r="D376" s="160"/>
      <c r="E376" s="161"/>
      <c r="F376" s="162"/>
      <c r="G376" s="158"/>
    </row>
    <row r="377" spans="1:7" ht="15.75">
      <c r="A377" s="153"/>
      <c r="B377" s="138"/>
      <c r="C377" s="138"/>
      <c r="D377" s="160"/>
      <c r="E377" s="161"/>
      <c r="F377" s="162"/>
      <c r="G377" s="158"/>
    </row>
    <row r="378" spans="1:7" ht="15.75">
      <c r="A378" s="153"/>
      <c r="B378" s="138"/>
      <c r="C378" s="138"/>
      <c r="D378" s="160"/>
      <c r="E378" s="161"/>
      <c r="F378" s="162"/>
      <c r="G378" s="158"/>
    </row>
    <row r="379" spans="1:7" ht="15.75">
      <c r="A379" s="153"/>
      <c r="B379" s="138"/>
      <c r="C379" s="138"/>
      <c r="D379" s="160"/>
      <c r="E379" s="161"/>
      <c r="F379" s="162"/>
      <c r="G379" s="158"/>
    </row>
    <row r="380" spans="1:7" ht="15.75">
      <c r="A380" s="153"/>
      <c r="B380" s="138"/>
      <c r="C380" s="138"/>
      <c r="D380" s="160"/>
      <c r="E380" s="161"/>
      <c r="F380" s="162"/>
      <c r="G380" s="158"/>
    </row>
    <row r="381" spans="1:7" ht="15.75">
      <c r="A381" s="153"/>
      <c r="B381" s="138"/>
      <c r="C381" s="138"/>
      <c r="D381" s="160"/>
      <c r="E381" s="161"/>
      <c r="F381" s="162"/>
      <c r="G381" s="158"/>
    </row>
    <row r="382" spans="1:7" ht="15.75">
      <c r="A382" s="153"/>
      <c r="B382" s="138"/>
      <c r="C382" s="138"/>
      <c r="D382" s="160"/>
      <c r="E382" s="161"/>
      <c r="F382" s="162"/>
      <c r="G382" s="158"/>
    </row>
    <row r="383" spans="1:7" ht="15.75">
      <c r="A383" s="153"/>
      <c r="B383" s="138"/>
      <c r="C383" s="138"/>
      <c r="D383" s="160"/>
      <c r="E383" s="161"/>
      <c r="F383" s="162"/>
      <c r="G383" s="158"/>
    </row>
    <row r="384" spans="1:7" ht="15.75">
      <c r="A384" s="153"/>
      <c r="B384" s="138"/>
      <c r="C384" s="138"/>
      <c r="D384" s="160"/>
      <c r="E384" s="161"/>
      <c r="F384" s="162"/>
      <c r="G384" s="158"/>
    </row>
    <row r="385" spans="1:7" ht="15.75">
      <c r="A385" s="153"/>
      <c r="B385" s="138"/>
      <c r="C385" s="138"/>
      <c r="D385" s="160"/>
      <c r="E385" s="161"/>
      <c r="F385" s="162"/>
      <c r="G385" s="158"/>
    </row>
    <row r="386" spans="1:7" ht="15.75">
      <c r="A386" s="153"/>
      <c r="B386" s="138"/>
      <c r="C386" s="138"/>
      <c r="D386" s="160"/>
      <c r="E386" s="161"/>
      <c r="F386" s="162"/>
      <c r="G386" s="158"/>
    </row>
    <row r="387" spans="1:7" ht="15.75">
      <c r="A387" s="153"/>
      <c r="B387" s="138"/>
      <c r="C387" s="138"/>
      <c r="D387" s="160"/>
      <c r="E387" s="161"/>
      <c r="F387" s="162"/>
      <c r="G387" s="158"/>
    </row>
    <row r="388" spans="1:7" ht="15.75">
      <c r="A388" s="153"/>
      <c r="B388" s="138"/>
      <c r="C388" s="138"/>
      <c r="D388" s="160"/>
      <c r="E388" s="161"/>
      <c r="F388" s="162"/>
      <c r="G388" s="158"/>
    </row>
    <row r="389" spans="1:7" ht="15.75">
      <c r="A389" s="153"/>
      <c r="B389" s="138"/>
      <c r="C389" s="138"/>
      <c r="D389" s="160"/>
      <c r="E389" s="161"/>
      <c r="F389" s="162"/>
      <c r="G389" s="158"/>
    </row>
    <row r="390" spans="1:7" ht="15.75">
      <c r="A390" s="153"/>
      <c r="B390" s="138"/>
      <c r="C390" s="138"/>
      <c r="D390" s="160"/>
      <c r="E390" s="161"/>
      <c r="F390" s="162"/>
      <c r="G390" s="158"/>
    </row>
    <row r="391" spans="1:7" ht="15.75">
      <c r="A391" s="153"/>
      <c r="B391" s="138"/>
      <c r="C391" s="138"/>
      <c r="D391" s="160"/>
      <c r="E391" s="161"/>
      <c r="F391" s="162"/>
      <c r="G391" s="158"/>
    </row>
    <row r="392" spans="1:7" ht="15.75">
      <c r="A392" s="153"/>
      <c r="B392" s="138"/>
      <c r="C392" s="138"/>
      <c r="D392" s="160"/>
      <c r="E392" s="161"/>
      <c r="F392" s="162"/>
      <c r="G392" s="158"/>
    </row>
    <row r="393" spans="1:7" ht="15.75">
      <c r="A393" s="153"/>
      <c r="B393" s="138"/>
      <c r="C393" s="138"/>
      <c r="D393" s="160"/>
      <c r="E393" s="161"/>
      <c r="F393" s="162"/>
      <c r="G393" s="158"/>
    </row>
    <row r="394" spans="1:7" ht="15.75">
      <c r="A394" s="153"/>
      <c r="B394" s="138"/>
      <c r="C394" s="138"/>
      <c r="D394" s="160"/>
      <c r="E394" s="161"/>
      <c r="F394" s="162"/>
      <c r="G394" s="158"/>
    </row>
    <row r="395" spans="1:7" ht="15.75">
      <c r="A395" s="153"/>
      <c r="B395" s="138"/>
      <c r="C395" s="138"/>
      <c r="D395" s="160"/>
      <c r="E395" s="161"/>
      <c r="F395" s="162"/>
      <c r="G395" s="158"/>
    </row>
    <row r="396" spans="1:7" ht="15.75">
      <c r="A396" s="153"/>
      <c r="B396" s="138"/>
      <c r="C396" s="138"/>
      <c r="D396" s="160"/>
      <c r="E396" s="161"/>
      <c r="F396" s="162"/>
      <c r="G396" s="158"/>
    </row>
    <row r="397" spans="1:7" ht="15.75">
      <c r="A397" s="153"/>
      <c r="B397" s="138"/>
      <c r="C397" s="138"/>
      <c r="D397" s="160"/>
      <c r="E397" s="161"/>
      <c r="F397" s="162"/>
      <c r="G397" s="158"/>
    </row>
    <row r="398" spans="1:7" ht="15.75">
      <c r="A398" s="153"/>
      <c r="B398" s="138"/>
      <c r="C398" s="138"/>
      <c r="D398" s="160"/>
      <c r="E398" s="161"/>
      <c r="F398" s="162"/>
      <c r="G398" s="158"/>
    </row>
    <row r="399" spans="1:7" ht="15.75">
      <c r="A399" s="153"/>
      <c r="B399" s="138"/>
      <c r="C399" s="138"/>
      <c r="D399" s="160"/>
      <c r="E399" s="161"/>
      <c r="F399" s="162"/>
      <c r="G399" s="158"/>
    </row>
    <row r="400" spans="1:7" ht="15.75">
      <c r="A400" s="153"/>
      <c r="B400" s="138"/>
      <c r="C400" s="138"/>
      <c r="D400" s="160"/>
      <c r="E400" s="161"/>
      <c r="F400" s="162"/>
      <c r="G400" s="158"/>
    </row>
    <row r="401" spans="1:7" ht="15.75">
      <c r="A401" s="153"/>
      <c r="B401" s="138"/>
      <c r="C401" s="138"/>
      <c r="D401" s="160"/>
      <c r="E401" s="161"/>
      <c r="F401" s="162"/>
      <c r="G401" s="158"/>
    </row>
    <row r="402" spans="1:7" ht="15.75">
      <c r="A402" s="153"/>
      <c r="B402" s="138"/>
      <c r="C402" s="138"/>
      <c r="D402" s="160"/>
      <c r="E402" s="161"/>
      <c r="F402" s="162"/>
      <c r="G402" s="158"/>
    </row>
    <row r="403" spans="1:7" ht="15.75">
      <c r="A403" s="153"/>
      <c r="B403" s="138"/>
      <c r="C403" s="138"/>
      <c r="D403" s="160"/>
      <c r="E403" s="161"/>
      <c r="F403" s="162"/>
      <c r="G403" s="158"/>
    </row>
    <row r="404" spans="1:7" ht="15.75">
      <c r="A404" s="153"/>
      <c r="B404" s="138"/>
      <c r="C404" s="138"/>
      <c r="D404" s="160"/>
      <c r="E404" s="161"/>
      <c r="F404" s="162"/>
      <c r="G404" s="158"/>
    </row>
    <row r="405" spans="1:7" ht="15.75">
      <c r="A405" s="153"/>
      <c r="B405" s="138"/>
      <c r="C405" s="138"/>
      <c r="D405" s="160"/>
      <c r="E405" s="161"/>
      <c r="F405" s="162"/>
      <c r="G405" s="158"/>
    </row>
    <row r="406" spans="1:7" ht="15.75">
      <c r="A406" s="153"/>
      <c r="B406" s="138"/>
      <c r="C406" s="138"/>
      <c r="D406" s="160"/>
      <c r="E406" s="161"/>
      <c r="F406" s="162"/>
      <c r="G406" s="158"/>
    </row>
    <row r="407" spans="1:7" ht="15.75">
      <c r="A407" s="153"/>
      <c r="B407" s="138"/>
      <c r="C407" s="138"/>
      <c r="D407" s="160"/>
      <c r="E407" s="161"/>
      <c r="F407" s="162"/>
      <c r="G407" s="158"/>
    </row>
    <row r="408" spans="1:7" ht="15.75">
      <c r="A408" s="153"/>
      <c r="B408" s="138"/>
      <c r="C408" s="138"/>
      <c r="D408" s="160"/>
      <c r="E408" s="161"/>
      <c r="F408" s="162"/>
      <c r="G408" s="158"/>
    </row>
    <row r="409" spans="1:7" ht="15.75">
      <c r="A409" s="153"/>
      <c r="B409" s="138"/>
      <c r="C409" s="138"/>
      <c r="D409" s="160"/>
      <c r="E409" s="161"/>
      <c r="F409" s="162"/>
      <c r="G409" s="158"/>
    </row>
    <row r="410" spans="1:7" ht="15.75">
      <c r="A410" s="153"/>
      <c r="B410" s="138"/>
      <c r="C410" s="138"/>
      <c r="D410" s="160"/>
      <c r="E410" s="161"/>
      <c r="F410" s="162"/>
      <c r="G410" s="158"/>
    </row>
    <row r="411" spans="1:7" ht="15.75">
      <c r="A411" s="153"/>
      <c r="B411" s="138"/>
      <c r="C411" s="138"/>
      <c r="D411" s="160"/>
      <c r="E411" s="161"/>
      <c r="F411" s="162"/>
      <c r="G411" s="158"/>
    </row>
    <row r="412" spans="1:7" ht="15.75">
      <c r="A412" s="153"/>
      <c r="B412" s="138"/>
      <c r="C412" s="138"/>
      <c r="D412" s="160"/>
      <c r="E412" s="161"/>
      <c r="F412" s="162"/>
      <c r="G412" s="158"/>
    </row>
    <row r="413" spans="1:7" ht="15.75">
      <c r="A413" s="153"/>
      <c r="B413" s="138"/>
      <c r="C413" s="138"/>
      <c r="D413" s="160"/>
      <c r="E413" s="161"/>
      <c r="F413" s="162"/>
      <c r="G413" s="158"/>
    </row>
    <row r="414" spans="1:7" ht="15.75">
      <c r="A414" s="153"/>
      <c r="B414" s="138"/>
      <c r="C414" s="138"/>
      <c r="D414" s="160"/>
      <c r="E414" s="161"/>
      <c r="F414" s="162"/>
      <c r="G414" s="158"/>
    </row>
    <row r="415" spans="1:7" ht="15.75">
      <c r="A415" s="153"/>
      <c r="B415" s="138"/>
      <c r="C415" s="138"/>
      <c r="D415" s="160"/>
      <c r="E415" s="161"/>
      <c r="F415" s="162"/>
      <c r="G415" s="158"/>
    </row>
    <row r="416" spans="1:7" ht="15.75">
      <c r="A416" s="153"/>
      <c r="B416" s="138"/>
      <c r="C416" s="138"/>
      <c r="D416" s="160"/>
      <c r="E416" s="161"/>
      <c r="F416" s="162"/>
      <c r="G416" s="158"/>
    </row>
    <row r="417" spans="1:7" ht="15.75">
      <c r="A417" s="153"/>
      <c r="B417" s="138"/>
      <c r="C417" s="138"/>
      <c r="D417" s="160"/>
      <c r="E417" s="161"/>
      <c r="F417" s="162"/>
      <c r="G417" s="158"/>
    </row>
    <row r="418" spans="1:7" ht="15.75">
      <c r="A418" s="153"/>
      <c r="B418" s="138"/>
      <c r="C418" s="138"/>
      <c r="D418" s="160"/>
      <c r="E418" s="161"/>
      <c r="F418" s="162"/>
      <c r="G418" s="158"/>
    </row>
    <row r="419" spans="1:7" ht="15.75">
      <c r="A419" s="153"/>
      <c r="B419" s="138"/>
      <c r="C419" s="138"/>
      <c r="D419" s="160"/>
      <c r="E419" s="161"/>
      <c r="F419" s="162"/>
      <c r="G419" s="158"/>
    </row>
    <row r="420" spans="1:7" ht="15.75">
      <c r="A420" s="153"/>
      <c r="B420" s="138"/>
      <c r="C420" s="138"/>
      <c r="D420" s="160"/>
      <c r="E420" s="161"/>
      <c r="F420" s="162"/>
      <c r="G420" s="158"/>
    </row>
    <row r="421" spans="1:7" ht="15.75">
      <c r="A421" s="153"/>
      <c r="B421" s="138"/>
      <c r="C421" s="138"/>
      <c r="D421" s="160"/>
      <c r="E421" s="161"/>
      <c r="F421" s="162"/>
      <c r="G421" s="158"/>
    </row>
    <row r="422" spans="1:7" ht="15.75">
      <c r="A422" s="153"/>
      <c r="B422" s="138"/>
      <c r="C422" s="138"/>
      <c r="D422" s="160"/>
      <c r="E422" s="161"/>
      <c r="F422" s="162"/>
      <c r="G422" s="158"/>
    </row>
    <row r="423" spans="1:7" ht="15.75">
      <c r="A423" s="153"/>
      <c r="B423" s="138"/>
      <c r="C423" s="138"/>
      <c r="D423" s="160"/>
      <c r="E423" s="161"/>
      <c r="F423" s="162"/>
      <c r="G423" s="158"/>
    </row>
    <row r="424" spans="1:7" ht="15.75">
      <c r="A424" s="153"/>
      <c r="B424" s="138"/>
      <c r="C424" s="138"/>
      <c r="D424" s="160"/>
      <c r="E424" s="161"/>
      <c r="F424" s="162"/>
      <c r="G424" s="158"/>
    </row>
    <row r="425" spans="1:7" ht="15.75">
      <c r="A425" s="153"/>
      <c r="B425" s="138"/>
      <c r="C425" s="138"/>
      <c r="D425" s="160"/>
      <c r="E425" s="161"/>
      <c r="F425" s="162"/>
      <c r="G425" s="158"/>
    </row>
    <row r="426" spans="1:7" ht="15.75">
      <c r="A426" s="153"/>
      <c r="B426" s="138"/>
      <c r="C426" s="138"/>
      <c r="D426" s="160"/>
      <c r="E426" s="161"/>
      <c r="F426" s="162"/>
      <c r="G426" s="158"/>
    </row>
    <row r="427" spans="1:7" ht="15.75">
      <c r="A427" s="153"/>
      <c r="B427" s="138"/>
      <c r="C427" s="138"/>
      <c r="D427" s="160"/>
      <c r="E427" s="161"/>
      <c r="F427" s="162"/>
      <c r="G427" s="158"/>
    </row>
    <row r="428" spans="1:7" ht="15.75">
      <c r="A428" s="153"/>
      <c r="B428" s="138"/>
      <c r="C428" s="138"/>
      <c r="D428" s="160"/>
      <c r="E428" s="161"/>
      <c r="F428" s="162"/>
      <c r="G428" s="158"/>
    </row>
    <row r="429" spans="1:7" ht="15.75">
      <c r="A429" s="153"/>
      <c r="B429" s="138"/>
      <c r="C429" s="138"/>
      <c r="D429" s="160"/>
      <c r="E429" s="161"/>
      <c r="F429" s="162"/>
      <c r="G429" s="158"/>
    </row>
    <row r="430" spans="1:7" ht="15.75">
      <c r="A430" s="153"/>
      <c r="B430" s="138"/>
      <c r="C430" s="138"/>
      <c r="D430" s="160"/>
      <c r="E430" s="161"/>
      <c r="F430" s="162"/>
      <c r="G430" s="158"/>
    </row>
    <row r="431" spans="1:7" ht="15.75">
      <c r="A431" s="153"/>
      <c r="B431" s="138"/>
      <c r="C431" s="138"/>
      <c r="D431" s="160"/>
      <c r="E431" s="161"/>
      <c r="F431" s="162"/>
      <c r="G431" s="158"/>
    </row>
    <row r="432" spans="1:7" ht="15.75">
      <c r="A432" s="153"/>
      <c r="B432" s="138"/>
      <c r="C432" s="138"/>
      <c r="D432" s="160"/>
      <c r="E432" s="161"/>
      <c r="F432" s="162"/>
      <c r="G432" s="158"/>
    </row>
    <row r="433" spans="1:7" ht="15.75">
      <c r="A433" s="153"/>
      <c r="B433" s="138"/>
      <c r="C433" s="138"/>
      <c r="D433" s="160"/>
      <c r="E433" s="161"/>
      <c r="F433" s="162"/>
      <c r="G433" s="158"/>
    </row>
    <row r="434" spans="1:7" ht="15.75">
      <c r="A434" s="153"/>
      <c r="B434" s="138"/>
      <c r="C434" s="138"/>
      <c r="D434" s="160"/>
      <c r="E434" s="161"/>
      <c r="F434" s="162"/>
      <c r="G434" s="158"/>
    </row>
    <row r="435" spans="1:7" ht="15.75">
      <c r="A435" s="153"/>
      <c r="B435" s="138"/>
      <c r="C435" s="138"/>
      <c r="D435" s="160"/>
      <c r="E435" s="161"/>
      <c r="F435" s="162"/>
      <c r="G435" s="158"/>
    </row>
    <row r="436" spans="1:7" ht="15.75">
      <c r="A436" s="153"/>
      <c r="B436" s="138"/>
      <c r="C436" s="138"/>
      <c r="D436" s="160"/>
      <c r="E436" s="161"/>
      <c r="F436" s="162"/>
      <c r="G436" s="158"/>
    </row>
    <row r="437" spans="1:7" ht="15.75">
      <c r="A437" s="153"/>
      <c r="B437" s="138"/>
      <c r="C437" s="138"/>
      <c r="D437" s="160"/>
      <c r="E437" s="161"/>
      <c r="F437" s="162"/>
      <c r="G437" s="158"/>
    </row>
    <row r="438" spans="1:7" ht="15.75">
      <c r="A438" s="153"/>
      <c r="B438" s="138"/>
      <c r="C438" s="138"/>
      <c r="D438" s="160"/>
      <c r="E438" s="161"/>
      <c r="F438" s="162"/>
      <c r="G438" s="158"/>
    </row>
    <row r="439" spans="1:7" ht="15.75">
      <c r="A439" s="153"/>
      <c r="B439" s="138"/>
      <c r="C439" s="138"/>
      <c r="D439" s="160"/>
      <c r="E439" s="161"/>
      <c r="F439" s="162"/>
      <c r="G439" s="158"/>
    </row>
    <row r="440" spans="1:7" ht="15.75">
      <c r="A440" s="153"/>
      <c r="B440" s="138"/>
      <c r="C440" s="138"/>
      <c r="D440" s="160"/>
      <c r="E440" s="161"/>
      <c r="F440" s="162"/>
      <c r="G440" s="158"/>
    </row>
    <row r="441" spans="1:7" ht="15.75">
      <c r="A441" s="153"/>
      <c r="B441" s="138"/>
      <c r="C441" s="138"/>
      <c r="D441" s="160"/>
      <c r="E441" s="161"/>
      <c r="F441" s="162"/>
      <c r="G441" s="158"/>
    </row>
    <row r="442" spans="1:7" ht="15.75">
      <c r="A442" s="153"/>
      <c r="B442" s="138"/>
      <c r="C442" s="138"/>
      <c r="D442" s="160"/>
      <c r="E442" s="161"/>
      <c r="F442" s="162"/>
      <c r="G442" s="158"/>
    </row>
    <row r="443" spans="1:7" ht="15.75">
      <c r="A443" s="153"/>
      <c r="B443" s="138"/>
      <c r="C443" s="138"/>
      <c r="D443" s="160"/>
      <c r="E443" s="161"/>
      <c r="F443" s="162"/>
      <c r="G443" s="158"/>
    </row>
    <row r="444" spans="1:7" ht="15.75">
      <c r="A444" s="153"/>
      <c r="B444" s="138"/>
      <c r="C444" s="138"/>
      <c r="D444" s="160"/>
      <c r="E444" s="161"/>
      <c r="F444" s="162"/>
      <c r="G444" s="158"/>
    </row>
    <row r="445" spans="1:7" ht="15.75">
      <c r="A445" s="153"/>
      <c r="B445" s="138"/>
      <c r="C445" s="138"/>
      <c r="D445" s="160"/>
      <c r="E445" s="161"/>
      <c r="F445" s="162"/>
      <c r="G445" s="158"/>
    </row>
    <row r="446" spans="1:7" ht="15.75">
      <c r="A446" s="153"/>
      <c r="B446" s="138"/>
      <c r="C446" s="138"/>
      <c r="D446" s="160"/>
      <c r="E446" s="161"/>
      <c r="F446" s="162"/>
      <c r="G446" s="158"/>
    </row>
    <row r="447" spans="1:7" ht="15.75">
      <c r="A447" s="153"/>
      <c r="B447" s="138"/>
      <c r="C447" s="138"/>
      <c r="D447" s="160"/>
      <c r="E447" s="161"/>
      <c r="F447" s="162"/>
      <c r="G447" s="158"/>
    </row>
    <row r="448" spans="1:7" ht="15.75">
      <c r="A448" s="153"/>
      <c r="B448" s="138"/>
      <c r="C448" s="138"/>
      <c r="D448" s="160"/>
      <c r="E448" s="161"/>
      <c r="F448" s="162"/>
      <c r="G448" s="158"/>
    </row>
    <row r="449" spans="1:7" ht="15.75">
      <c r="A449" s="153"/>
      <c r="B449" s="138"/>
      <c r="C449" s="138"/>
      <c r="D449" s="160"/>
      <c r="E449" s="161"/>
      <c r="F449" s="162"/>
      <c r="G449" s="158"/>
    </row>
    <row r="450" spans="1:7" ht="15.75">
      <c r="A450" s="153"/>
      <c r="B450" s="138"/>
      <c r="C450" s="138"/>
      <c r="D450" s="160"/>
      <c r="E450" s="161"/>
      <c r="F450" s="162"/>
      <c r="G450" s="158"/>
    </row>
    <row r="451" spans="1:7" ht="15.75">
      <c r="A451" s="153"/>
      <c r="B451" s="138"/>
      <c r="C451" s="138"/>
      <c r="D451" s="160"/>
      <c r="E451" s="161"/>
      <c r="F451" s="162"/>
      <c r="G451" s="158"/>
    </row>
    <row r="452" spans="1:7" ht="15.75">
      <c r="A452" s="153"/>
      <c r="B452" s="138"/>
      <c r="C452" s="138"/>
      <c r="D452" s="160"/>
      <c r="E452" s="161"/>
      <c r="F452" s="162"/>
      <c r="G452" s="158"/>
    </row>
    <row r="453" spans="1:7" ht="15.75">
      <c r="A453" s="153"/>
      <c r="B453" s="138"/>
      <c r="C453" s="138"/>
      <c r="D453" s="160"/>
      <c r="E453" s="161"/>
      <c r="F453" s="162"/>
      <c r="G453" s="158"/>
    </row>
    <row r="454" spans="1:7" ht="15.75">
      <c r="A454" s="153"/>
      <c r="B454" s="138"/>
      <c r="C454" s="138"/>
      <c r="D454" s="160"/>
      <c r="E454" s="161"/>
      <c r="F454" s="162"/>
      <c r="G454" s="158"/>
    </row>
    <row r="455" spans="1:7" ht="15.75">
      <c r="A455" s="153"/>
      <c r="B455" s="138"/>
      <c r="C455" s="138"/>
      <c r="D455" s="160"/>
      <c r="E455" s="161"/>
      <c r="F455" s="162"/>
      <c r="G455" s="158"/>
    </row>
    <row r="456" spans="1:7" ht="15.75">
      <c r="A456" s="153"/>
      <c r="B456" s="138"/>
      <c r="C456" s="138"/>
      <c r="D456" s="160"/>
      <c r="E456" s="161"/>
      <c r="F456" s="162"/>
      <c r="G456" s="158"/>
    </row>
    <row r="457" spans="1:7" ht="15.75">
      <c r="A457" s="153"/>
      <c r="B457" s="138"/>
      <c r="C457" s="138"/>
      <c r="D457" s="160"/>
      <c r="E457" s="161"/>
      <c r="F457" s="162"/>
      <c r="G457" s="158"/>
    </row>
    <row r="458" spans="1:7" ht="15.75">
      <c r="A458" s="153"/>
      <c r="B458" s="138"/>
      <c r="C458" s="138"/>
      <c r="D458" s="160"/>
      <c r="E458" s="161"/>
      <c r="F458" s="162"/>
      <c r="G458" s="158"/>
    </row>
    <row r="459" spans="1:7" ht="15.75">
      <c r="A459" s="153"/>
      <c r="B459" s="138"/>
      <c r="C459" s="138"/>
      <c r="D459" s="160"/>
      <c r="E459" s="161"/>
      <c r="F459" s="162"/>
      <c r="G459" s="158"/>
    </row>
    <row r="460" spans="1:7" ht="15.75">
      <c r="A460" s="153"/>
      <c r="B460" s="138"/>
      <c r="C460" s="138"/>
      <c r="D460" s="160"/>
      <c r="E460" s="161"/>
      <c r="F460" s="162"/>
      <c r="G460" s="158"/>
    </row>
    <row r="461" spans="1:7" ht="15.75">
      <c r="A461" s="153"/>
      <c r="B461" s="138"/>
      <c r="C461" s="138"/>
      <c r="D461" s="160"/>
      <c r="E461" s="161"/>
      <c r="F461" s="162"/>
      <c r="G461" s="158"/>
    </row>
    <row r="462" spans="1:7" ht="15.75">
      <c r="A462" s="153"/>
      <c r="B462" s="138"/>
      <c r="C462" s="138"/>
      <c r="D462" s="160"/>
      <c r="E462" s="161"/>
      <c r="F462" s="162"/>
      <c r="G462" s="158"/>
    </row>
    <row r="463" spans="1:7" ht="15.75">
      <c r="A463" s="153"/>
      <c r="B463" s="138"/>
      <c r="C463" s="138"/>
      <c r="D463" s="160"/>
      <c r="E463" s="161"/>
      <c r="F463" s="162"/>
      <c r="G463" s="158"/>
    </row>
    <row r="464" spans="1:7" ht="15.75">
      <c r="A464" s="153"/>
      <c r="B464" s="138"/>
      <c r="C464" s="138"/>
      <c r="D464" s="160"/>
      <c r="E464" s="161"/>
      <c r="F464" s="162"/>
      <c r="G464" s="158"/>
    </row>
    <row r="465" spans="1:7" ht="15.75">
      <c r="A465" s="153"/>
      <c r="B465" s="138"/>
      <c r="C465" s="138"/>
      <c r="D465" s="160"/>
      <c r="E465" s="161"/>
      <c r="F465" s="162"/>
      <c r="G465" s="158"/>
    </row>
    <row r="466" spans="1:7" ht="15.75">
      <c r="A466" s="153"/>
      <c r="B466" s="138"/>
      <c r="C466" s="138"/>
      <c r="D466" s="160"/>
      <c r="E466" s="161"/>
      <c r="F466" s="162"/>
      <c r="G466" s="158"/>
    </row>
    <row r="467" spans="1:7" ht="15.75">
      <c r="A467" s="153"/>
      <c r="B467" s="138"/>
      <c r="C467" s="138"/>
      <c r="D467" s="160"/>
      <c r="E467" s="161"/>
      <c r="F467" s="162"/>
      <c r="G467" s="158"/>
    </row>
    <row r="468" spans="1:7" ht="15.75">
      <c r="A468" s="153"/>
      <c r="B468" s="138"/>
      <c r="C468" s="138"/>
      <c r="D468" s="160"/>
      <c r="E468" s="161"/>
      <c r="F468" s="162"/>
      <c r="G468" s="158"/>
    </row>
    <row r="469" spans="1:7" ht="15.75">
      <c r="A469" s="153"/>
      <c r="B469" s="138"/>
      <c r="C469" s="138"/>
      <c r="D469" s="160"/>
      <c r="E469" s="161"/>
      <c r="F469" s="162"/>
      <c r="G469" s="158"/>
    </row>
    <row r="470" spans="1:7" ht="15.75">
      <c r="A470" s="153"/>
      <c r="B470" s="138"/>
      <c r="C470" s="138"/>
      <c r="D470" s="160"/>
      <c r="E470" s="161"/>
      <c r="F470" s="162"/>
      <c r="G470" s="158"/>
    </row>
    <row r="471" spans="1:7" ht="15.75">
      <c r="A471" s="153"/>
      <c r="B471" s="138"/>
      <c r="C471" s="138"/>
      <c r="D471" s="160"/>
      <c r="E471" s="161"/>
      <c r="F471" s="162"/>
      <c r="G471" s="158"/>
    </row>
    <row r="472" spans="1:7" ht="15.75">
      <c r="A472" s="153"/>
      <c r="B472" s="138"/>
      <c r="C472" s="138"/>
      <c r="D472" s="160"/>
      <c r="E472" s="161"/>
      <c r="F472" s="162"/>
      <c r="G472" s="158"/>
    </row>
    <row r="473" spans="1:7" ht="15.75">
      <c r="A473" s="153"/>
      <c r="B473" s="138"/>
      <c r="C473" s="138"/>
      <c r="D473" s="160"/>
      <c r="E473" s="161"/>
      <c r="F473" s="162"/>
      <c r="G473" s="158"/>
    </row>
    <row r="474" spans="1:7" ht="15.75">
      <c r="A474" s="153"/>
      <c r="B474" s="138"/>
      <c r="C474" s="138"/>
      <c r="D474" s="160"/>
      <c r="E474" s="161"/>
      <c r="F474" s="162"/>
      <c r="G474" s="158"/>
    </row>
    <row r="475" spans="1:7" ht="15.75">
      <c r="A475" s="153"/>
      <c r="B475" s="138"/>
      <c r="C475" s="138"/>
      <c r="D475" s="160"/>
      <c r="E475" s="161"/>
      <c r="F475" s="162"/>
      <c r="G475" s="158"/>
    </row>
    <row r="476" spans="1:7" ht="15.75">
      <c r="A476" s="153"/>
      <c r="B476" s="138"/>
      <c r="C476" s="138"/>
      <c r="D476" s="160"/>
      <c r="E476" s="161"/>
      <c r="F476" s="162"/>
      <c r="G476" s="158"/>
    </row>
    <row r="477" spans="1:7" ht="15.75">
      <c r="A477" s="153"/>
      <c r="B477" s="138"/>
      <c r="C477" s="138"/>
      <c r="D477" s="160"/>
      <c r="E477" s="161"/>
      <c r="F477" s="162"/>
      <c r="G477" s="158"/>
    </row>
    <row r="478" spans="1:7" ht="15.75">
      <c r="A478" s="153"/>
      <c r="B478" s="138"/>
      <c r="C478" s="138"/>
      <c r="D478" s="160"/>
      <c r="E478" s="161"/>
      <c r="F478" s="162"/>
      <c r="G478" s="158"/>
    </row>
    <row r="479" spans="1:7" ht="15.75">
      <c r="A479" s="153"/>
      <c r="B479" s="138"/>
      <c r="C479" s="138"/>
      <c r="D479" s="160"/>
      <c r="E479" s="161"/>
      <c r="F479" s="162"/>
      <c r="G479" s="158"/>
    </row>
    <row r="480" spans="1:7" ht="15.75">
      <c r="A480" s="153"/>
      <c r="B480" s="138"/>
      <c r="C480" s="138"/>
      <c r="D480" s="160"/>
      <c r="E480" s="161"/>
      <c r="F480" s="162"/>
      <c r="G480" s="158"/>
    </row>
    <row r="481" spans="1:7" ht="15.75">
      <c r="A481" s="153"/>
      <c r="B481" s="138"/>
      <c r="C481" s="138"/>
      <c r="D481" s="160"/>
      <c r="E481" s="161"/>
      <c r="F481" s="162"/>
      <c r="G481" s="158"/>
    </row>
    <row r="482" spans="1:7" ht="15.75">
      <c r="A482" s="153"/>
      <c r="B482" s="138"/>
      <c r="C482" s="138"/>
      <c r="D482" s="160"/>
      <c r="E482" s="161"/>
      <c r="F482" s="162"/>
      <c r="G482" s="158"/>
    </row>
    <row r="483" spans="1:7" ht="15.75">
      <c r="A483" s="153"/>
      <c r="B483" s="138"/>
      <c r="C483" s="138"/>
      <c r="D483" s="160"/>
      <c r="E483" s="161"/>
      <c r="F483" s="162"/>
      <c r="G483" s="158"/>
    </row>
    <row r="484" spans="1:7" ht="15.75">
      <c r="A484" s="153"/>
      <c r="B484" s="138"/>
      <c r="C484" s="138"/>
      <c r="D484" s="160"/>
      <c r="E484" s="161"/>
      <c r="F484" s="162"/>
      <c r="G484" s="158"/>
    </row>
    <row r="485" spans="1:7" ht="15.75">
      <c r="A485" s="153"/>
      <c r="B485" s="138"/>
      <c r="C485" s="138"/>
      <c r="D485" s="160"/>
      <c r="E485" s="161"/>
      <c r="F485" s="162"/>
      <c r="G485" s="158"/>
    </row>
    <row r="486" spans="1:7" ht="15.75">
      <c r="A486" s="153"/>
      <c r="B486" s="138"/>
      <c r="C486" s="138"/>
      <c r="D486" s="160"/>
      <c r="E486" s="161"/>
      <c r="F486" s="162"/>
      <c r="G486" s="158"/>
    </row>
    <row r="487" spans="1:7" ht="15.75">
      <c r="A487" s="153"/>
      <c r="B487" s="138"/>
      <c r="C487" s="138"/>
      <c r="D487" s="160"/>
      <c r="E487" s="161"/>
      <c r="F487" s="162"/>
      <c r="G487" s="158"/>
    </row>
    <row r="488" spans="1:7" ht="15.75">
      <c r="A488" s="153"/>
      <c r="B488" s="138"/>
      <c r="C488" s="138"/>
      <c r="D488" s="160"/>
      <c r="E488" s="161"/>
      <c r="F488" s="162"/>
      <c r="G488" s="158"/>
    </row>
    <row r="489" spans="1:7" ht="15.75">
      <c r="A489" s="153"/>
      <c r="B489" s="138"/>
      <c r="C489" s="138"/>
      <c r="D489" s="160"/>
      <c r="E489" s="161"/>
      <c r="F489" s="162"/>
      <c r="G489" s="158"/>
    </row>
    <row r="490" spans="1:7" ht="15.75">
      <c r="A490" s="153"/>
      <c r="B490" s="138"/>
      <c r="C490" s="138"/>
      <c r="D490" s="160"/>
      <c r="E490" s="161"/>
      <c r="F490" s="162"/>
      <c r="G490" s="158"/>
    </row>
    <row r="491" spans="1:7" ht="15.75">
      <c r="A491" s="153"/>
      <c r="B491" s="138"/>
      <c r="C491" s="138"/>
      <c r="D491" s="160"/>
      <c r="E491" s="161"/>
      <c r="F491" s="162"/>
      <c r="G491" s="158"/>
    </row>
    <row r="492" spans="1:7" ht="15.75">
      <c r="A492" s="153"/>
      <c r="B492" s="138"/>
      <c r="C492" s="138"/>
      <c r="D492" s="160"/>
      <c r="E492" s="161"/>
      <c r="F492" s="162"/>
      <c r="G492" s="158"/>
    </row>
    <row r="493" spans="1:7" ht="15.75">
      <c r="A493" s="153"/>
      <c r="B493" s="138"/>
      <c r="C493" s="138"/>
      <c r="D493" s="160"/>
      <c r="E493" s="161"/>
      <c r="F493" s="162"/>
      <c r="G493" s="158"/>
    </row>
    <row r="494" spans="1:7" ht="15.75">
      <c r="A494" s="153"/>
      <c r="B494" s="138"/>
      <c r="C494" s="138"/>
      <c r="D494" s="160"/>
      <c r="E494" s="161"/>
      <c r="F494" s="162"/>
      <c r="G494" s="158"/>
    </row>
    <row r="495" spans="1:7" ht="15.75">
      <c r="A495" s="153"/>
      <c r="B495" s="138"/>
      <c r="C495" s="138"/>
      <c r="D495" s="160"/>
      <c r="E495" s="161"/>
      <c r="F495" s="162"/>
      <c r="G495" s="158"/>
    </row>
    <row r="496" spans="1:7" ht="15.75">
      <c r="A496" s="153"/>
      <c r="B496" s="138"/>
      <c r="C496" s="138"/>
      <c r="D496" s="160"/>
      <c r="E496" s="161"/>
      <c r="F496" s="162"/>
      <c r="G496" s="158"/>
    </row>
    <row r="497" spans="1:7" ht="15.75">
      <c r="A497" s="153"/>
      <c r="B497" s="138"/>
      <c r="C497" s="138"/>
      <c r="D497" s="160"/>
      <c r="E497" s="161"/>
      <c r="F497" s="162"/>
      <c r="G497" s="158"/>
    </row>
    <row r="498" spans="1:7" ht="15.75">
      <c r="A498" s="153"/>
      <c r="B498" s="138"/>
      <c r="C498" s="138"/>
      <c r="D498" s="160"/>
      <c r="E498" s="161"/>
      <c r="F498" s="162"/>
      <c r="G498" s="158"/>
    </row>
    <row r="499" spans="1:7" ht="15.75">
      <c r="A499" s="153"/>
      <c r="B499" s="138"/>
      <c r="C499" s="138"/>
      <c r="D499" s="160"/>
      <c r="E499" s="161"/>
      <c r="F499" s="162"/>
      <c r="G499" s="158"/>
    </row>
    <row r="500" spans="1:7" ht="15.75">
      <c r="A500" s="153"/>
      <c r="B500" s="138"/>
      <c r="C500" s="138"/>
      <c r="D500" s="160"/>
      <c r="E500" s="161"/>
      <c r="F500" s="162"/>
      <c r="G500" s="158"/>
    </row>
    <row r="501" spans="1:7" ht="15.75">
      <c r="A501" s="153"/>
      <c r="B501" s="138"/>
      <c r="C501" s="138"/>
      <c r="D501" s="160"/>
      <c r="E501" s="161"/>
      <c r="F501" s="162"/>
      <c r="G501" s="158"/>
    </row>
    <row r="502" spans="1:7" ht="15.75">
      <c r="A502" s="153"/>
      <c r="B502" s="138"/>
      <c r="C502" s="138"/>
      <c r="D502" s="160"/>
      <c r="E502" s="161"/>
      <c r="F502" s="162"/>
      <c r="G502" s="158"/>
    </row>
    <row r="503" spans="1:7" ht="15.75">
      <c r="A503" s="153"/>
      <c r="B503" s="138"/>
      <c r="C503" s="138"/>
      <c r="D503" s="160"/>
      <c r="E503" s="161"/>
      <c r="F503" s="162"/>
      <c r="G503" s="158"/>
    </row>
    <row r="504" spans="1:7" ht="15.75">
      <c r="A504" s="153"/>
      <c r="B504" s="138"/>
      <c r="C504" s="138"/>
      <c r="D504" s="160"/>
      <c r="E504" s="161"/>
      <c r="F504" s="162"/>
      <c r="G504" s="158"/>
    </row>
    <row r="505" spans="1:7" ht="15.75">
      <c r="A505" s="153"/>
      <c r="B505" s="138"/>
      <c r="C505" s="138"/>
      <c r="D505" s="160"/>
      <c r="E505" s="161"/>
      <c r="F505" s="162"/>
      <c r="G505" s="158"/>
    </row>
    <row r="506" spans="1:7" ht="15.75">
      <c r="A506" s="153"/>
      <c r="B506" s="138"/>
      <c r="C506" s="138"/>
      <c r="D506" s="160"/>
      <c r="E506" s="161"/>
      <c r="F506" s="162"/>
      <c r="G506" s="158"/>
    </row>
    <row r="507" spans="1:7" ht="15.75">
      <c r="A507" s="153"/>
      <c r="B507" s="138"/>
      <c r="C507" s="138"/>
      <c r="D507" s="160"/>
      <c r="E507" s="161"/>
      <c r="F507" s="162"/>
      <c r="G507" s="158"/>
    </row>
    <row r="508" spans="1:7" ht="15.75">
      <c r="A508" s="153"/>
      <c r="B508" s="138"/>
      <c r="C508" s="138"/>
      <c r="D508" s="160"/>
      <c r="E508" s="161"/>
      <c r="F508" s="162"/>
      <c r="G508" s="158"/>
    </row>
    <row r="509" spans="1:7" ht="15.75">
      <c r="A509" s="153"/>
      <c r="B509" s="138"/>
      <c r="C509" s="138"/>
      <c r="D509" s="160"/>
      <c r="E509" s="161"/>
      <c r="F509" s="162"/>
      <c r="G509" s="158"/>
    </row>
    <row r="510" spans="1:7" ht="15.75">
      <c r="A510" s="153"/>
      <c r="B510" s="138"/>
      <c r="C510" s="138"/>
      <c r="D510" s="160"/>
      <c r="E510" s="161"/>
      <c r="F510" s="162"/>
      <c r="G510" s="158"/>
    </row>
    <row r="511" spans="1:7" ht="15.75">
      <c r="A511" s="153"/>
      <c r="B511" s="138"/>
      <c r="C511" s="138"/>
      <c r="D511" s="160"/>
      <c r="E511" s="161"/>
      <c r="F511" s="162"/>
      <c r="G511" s="158"/>
    </row>
    <row r="512" spans="1:7" ht="15.75">
      <c r="A512" s="153"/>
      <c r="B512" s="138"/>
      <c r="C512" s="138"/>
      <c r="D512" s="160"/>
      <c r="E512" s="161"/>
      <c r="F512" s="162"/>
      <c r="G512" s="158"/>
    </row>
    <row r="513" spans="1:7" ht="15.75">
      <c r="A513" s="153"/>
      <c r="B513" s="138"/>
      <c r="C513" s="138"/>
      <c r="D513" s="160"/>
      <c r="E513" s="161"/>
      <c r="F513" s="162"/>
      <c r="G513" s="158"/>
    </row>
    <row r="514" spans="1:7" ht="15.75">
      <c r="A514" s="153"/>
      <c r="B514" s="138"/>
      <c r="C514" s="138"/>
      <c r="D514" s="160"/>
      <c r="E514" s="161"/>
      <c r="F514" s="162"/>
      <c r="G514" s="158"/>
    </row>
    <row r="515" spans="1:7" ht="15.75">
      <c r="A515" s="153"/>
      <c r="B515" s="138"/>
      <c r="C515" s="138"/>
      <c r="D515" s="160"/>
      <c r="E515" s="161"/>
      <c r="F515" s="162"/>
      <c r="G515" s="158"/>
    </row>
    <row r="516" spans="1:7" ht="15.75">
      <c r="A516" s="153"/>
      <c r="B516" s="138"/>
      <c r="C516" s="138"/>
      <c r="D516" s="160"/>
      <c r="E516" s="161"/>
      <c r="F516" s="162"/>
      <c r="G516" s="158"/>
    </row>
    <row r="517" spans="1:7" ht="15.75">
      <c r="A517" s="153"/>
      <c r="B517" s="138"/>
      <c r="C517" s="138"/>
      <c r="D517" s="160"/>
      <c r="E517" s="161"/>
      <c r="F517" s="162"/>
      <c r="G517" s="158"/>
    </row>
    <row r="518" spans="1:7" ht="15.75">
      <c r="A518" s="153"/>
      <c r="B518" s="138"/>
      <c r="C518" s="138"/>
      <c r="D518" s="160"/>
      <c r="E518" s="161"/>
      <c r="F518" s="162"/>
      <c r="G518" s="158"/>
    </row>
    <row r="519" spans="1:7" ht="15.75">
      <c r="A519" s="153"/>
      <c r="B519" s="138"/>
      <c r="C519" s="138"/>
      <c r="D519" s="160"/>
      <c r="E519" s="161"/>
      <c r="F519" s="162"/>
      <c r="G519" s="158"/>
    </row>
    <row r="520" spans="1:7" ht="15.75">
      <c r="A520" s="153"/>
      <c r="B520" s="138"/>
      <c r="C520" s="138"/>
      <c r="D520" s="160"/>
      <c r="E520" s="161"/>
      <c r="F520" s="162"/>
      <c r="G520" s="158"/>
    </row>
    <row r="521" spans="1:7" ht="15.75">
      <c r="A521" s="153"/>
      <c r="B521" s="138"/>
      <c r="C521" s="138"/>
      <c r="D521" s="160"/>
      <c r="E521" s="161"/>
      <c r="F521" s="162"/>
      <c r="G521" s="158"/>
    </row>
    <row r="522" spans="1:7" ht="15.75">
      <c r="A522" s="153"/>
      <c r="B522" s="138"/>
      <c r="C522" s="138"/>
      <c r="D522" s="160"/>
      <c r="E522" s="161"/>
      <c r="F522" s="162"/>
      <c r="G522" s="158"/>
    </row>
    <row r="523" spans="1:7" ht="15.75">
      <c r="A523" s="153"/>
      <c r="B523" s="138"/>
      <c r="C523" s="138"/>
      <c r="D523" s="160"/>
      <c r="E523" s="161"/>
      <c r="F523" s="162"/>
      <c r="G523" s="158"/>
    </row>
    <row r="524" spans="1:7" ht="15.75">
      <c r="A524" s="153"/>
      <c r="B524" s="138"/>
      <c r="C524" s="138"/>
      <c r="D524" s="160"/>
      <c r="E524" s="161"/>
      <c r="F524" s="162"/>
      <c r="G524" s="158"/>
    </row>
    <row r="525" spans="1:7" ht="15.75">
      <c r="A525" s="153"/>
      <c r="B525" s="138"/>
      <c r="C525" s="138"/>
      <c r="D525" s="160"/>
      <c r="E525" s="161"/>
      <c r="F525" s="162"/>
      <c r="G525" s="158"/>
    </row>
    <row r="526" spans="1:7" ht="15.75">
      <c r="A526" s="153"/>
      <c r="B526" s="138"/>
      <c r="C526" s="138"/>
      <c r="D526" s="160"/>
      <c r="E526" s="161"/>
      <c r="F526" s="162"/>
      <c r="G526" s="158"/>
    </row>
    <row r="527" spans="1:7" ht="15.75">
      <c r="A527" s="153"/>
      <c r="B527" s="138"/>
      <c r="C527" s="138"/>
      <c r="D527" s="160"/>
      <c r="E527" s="161"/>
      <c r="F527" s="162"/>
      <c r="G527" s="158"/>
    </row>
    <row r="528" spans="1:7" ht="15.75">
      <c r="A528" s="153"/>
      <c r="B528" s="138"/>
      <c r="C528" s="138"/>
      <c r="D528" s="160"/>
      <c r="E528" s="161"/>
      <c r="F528" s="162"/>
      <c r="G528" s="158"/>
    </row>
    <row r="529" spans="1:7" ht="15.75">
      <c r="A529" s="153"/>
      <c r="B529" s="138"/>
      <c r="C529" s="138"/>
      <c r="D529" s="160"/>
      <c r="E529" s="161"/>
      <c r="F529" s="162"/>
      <c r="G529" s="158"/>
    </row>
    <row r="530" spans="1:7" ht="15.75">
      <c r="A530" s="153"/>
      <c r="B530" s="138"/>
      <c r="C530" s="138"/>
      <c r="D530" s="160"/>
      <c r="E530" s="161"/>
      <c r="F530" s="162"/>
      <c r="G530" s="158"/>
    </row>
    <row r="531" spans="1:7" ht="15.75">
      <c r="A531" s="153"/>
      <c r="B531" s="138"/>
      <c r="C531" s="138"/>
      <c r="D531" s="160"/>
      <c r="E531" s="161"/>
      <c r="F531" s="162"/>
      <c r="G531" s="158"/>
    </row>
    <row r="532" spans="1:7" ht="15.75">
      <c r="A532" s="153"/>
      <c r="B532" s="138"/>
      <c r="C532" s="138"/>
      <c r="D532" s="160"/>
      <c r="E532" s="161"/>
      <c r="F532" s="162"/>
      <c r="G532" s="158"/>
    </row>
    <row r="533" spans="1:7" ht="15.75">
      <c r="A533" s="153"/>
      <c r="B533" s="138"/>
      <c r="C533" s="138"/>
      <c r="D533" s="160"/>
      <c r="E533" s="161"/>
      <c r="F533" s="162"/>
      <c r="G533" s="158"/>
    </row>
    <row r="534" spans="1:7" ht="15.75">
      <c r="A534" s="153"/>
      <c r="B534" s="138"/>
      <c r="C534" s="138"/>
      <c r="D534" s="160"/>
      <c r="E534" s="161"/>
      <c r="F534" s="162"/>
      <c r="G534" s="158"/>
    </row>
    <row r="535" spans="1:7" ht="15.75">
      <c r="A535" s="153"/>
      <c r="B535" s="138"/>
      <c r="C535" s="138"/>
      <c r="D535" s="160"/>
      <c r="E535" s="161"/>
      <c r="F535" s="162"/>
      <c r="G535" s="158"/>
    </row>
    <row r="536" spans="1:7" ht="15.75">
      <c r="A536" s="153"/>
      <c r="B536" s="138"/>
      <c r="C536" s="138"/>
      <c r="D536" s="160"/>
      <c r="E536" s="161"/>
      <c r="F536" s="162"/>
      <c r="G536" s="158"/>
    </row>
    <row r="537" spans="1:7" ht="15.75">
      <c r="A537" s="153"/>
      <c r="B537" s="138"/>
      <c r="C537" s="138"/>
      <c r="D537" s="160"/>
      <c r="E537" s="161"/>
      <c r="F537" s="162"/>
      <c r="G537" s="158"/>
    </row>
    <row r="538" spans="1:7" ht="15.75">
      <c r="A538" s="153"/>
      <c r="B538" s="138"/>
      <c r="C538" s="138"/>
      <c r="D538" s="160"/>
      <c r="E538" s="161"/>
      <c r="F538" s="162"/>
      <c r="G538" s="158"/>
    </row>
    <row r="539" spans="1:7" ht="15.75">
      <c r="A539" s="153"/>
      <c r="B539" s="138"/>
      <c r="C539" s="138"/>
      <c r="D539" s="160"/>
      <c r="E539" s="161"/>
      <c r="F539" s="162"/>
      <c r="G539" s="158"/>
    </row>
    <row r="540" spans="1:7" ht="15.75">
      <c r="A540" s="153"/>
      <c r="B540" s="138"/>
      <c r="C540" s="138"/>
      <c r="D540" s="160"/>
      <c r="E540" s="161"/>
      <c r="F540" s="162"/>
      <c r="G540" s="158"/>
    </row>
    <row r="541" spans="1:7" ht="15.75">
      <c r="A541" s="153"/>
      <c r="B541" s="138"/>
      <c r="C541" s="138"/>
      <c r="D541" s="160"/>
      <c r="E541" s="161"/>
      <c r="F541" s="162"/>
      <c r="G541" s="158"/>
    </row>
    <row r="542" spans="1:7" ht="15.75">
      <c r="A542" s="153"/>
      <c r="B542" s="138"/>
      <c r="C542" s="138"/>
      <c r="D542" s="160"/>
      <c r="E542" s="161"/>
      <c r="F542" s="162"/>
      <c r="G542" s="158"/>
    </row>
    <row r="543" spans="1:7" ht="15.75">
      <c r="A543" s="153"/>
      <c r="B543" s="138"/>
      <c r="C543" s="138"/>
      <c r="D543" s="160"/>
      <c r="E543" s="161"/>
      <c r="F543" s="162"/>
      <c r="G543" s="158"/>
    </row>
    <row r="544" spans="1:7" ht="15.75">
      <c r="A544" s="153"/>
      <c r="B544" s="138"/>
      <c r="C544" s="138"/>
      <c r="D544" s="160"/>
      <c r="E544" s="161"/>
      <c r="F544" s="162"/>
      <c r="G544" s="158"/>
    </row>
    <row r="545" spans="1:7" ht="15.75">
      <c r="A545" s="153"/>
      <c r="B545" s="138"/>
      <c r="C545" s="138"/>
      <c r="D545" s="160"/>
      <c r="E545" s="161"/>
      <c r="F545" s="162"/>
      <c r="G545" s="158"/>
    </row>
    <row r="546" spans="1:7" ht="15.75">
      <c r="A546" s="153"/>
      <c r="B546" s="138"/>
      <c r="C546" s="138"/>
      <c r="D546" s="160"/>
      <c r="E546" s="161"/>
      <c r="F546" s="162"/>
      <c r="G546" s="158"/>
    </row>
    <row r="547" spans="1:7" ht="15.75">
      <c r="A547" s="153"/>
      <c r="B547" s="138"/>
      <c r="C547" s="138"/>
      <c r="D547" s="160"/>
      <c r="E547" s="161"/>
      <c r="F547" s="162"/>
      <c r="G547" s="158"/>
    </row>
    <row r="548" spans="1:7" ht="15.75">
      <c r="A548" s="153"/>
      <c r="B548" s="138"/>
      <c r="C548" s="138"/>
      <c r="D548" s="160"/>
      <c r="E548" s="161"/>
      <c r="F548" s="162"/>
      <c r="G548" s="158"/>
    </row>
    <row r="549" spans="1:7" ht="15.75">
      <c r="A549" s="153"/>
      <c r="B549" s="138"/>
      <c r="C549" s="138"/>
      <c r="D549" s="160"/>
      <c r="E549" s="161"/>
      <c r="F549" s="162"/>
      <c r="G549" s="158"/>
    </row>
    <row r="550" spans="1:7" ht="15.75">
      <c r="A550" s="153"/>
      <c r="B550" s="138"/>
      <c r="C550" s="138"/>
      <c r="D550" s="160"/>
      <c r="E550" s="161"/>
      <c r="F550" s="162"/>
      <c r="G550" s="158"/>
    </row>
    <row r="551" spans="1:7" ht="15.75">
      <c r="A551" s="153"/>
      <c r="B551" s="138"/>
      <c r="C551" s="138"/>
      <c r="D551" s="160"/>
      <c r="E551" s="161"/>
      <c r="F551" s="162"/>
      <c r="G551" s="158"/>
    </row>
    <row r="552" spans="1:7" ht="15.75">
      <c r="A552" s="153"/>
      <c r="B552" s="138"/>
      <c r="C552" s="138"/>
      <c r="D552" s="160"/>
      <c r="E552" s="161"/>
      <c r="F552" s="162"/>
      <c r="G552" s="158"/>
    </row>
    <row r="553" spans="1:7" ht="15.75">
      <c r="A553" s="153"/>
      <c r="B553" s="138"/>
      <c r="C553" s="138"/>
      <c r="D553" s="160"/>
      <c r="E553" s="161"/>
      <c r="F553" s="162"/>
      <c r="G553" s="158"/>
    </row>
    <row r="554" spans="1:7" ht="15.75">
      <c r="A554" s="153"/>
      <c r="B554" s="138"/>
      <c r="C554" s="138"/>
      <c r="D554" s="160"/>
      <c r="E554" s="161"/>
      <c r="F554" s="162"/>
      <c r="G554" s="158"/>
    </row>
    <row r="555" spans="1:7" ht="15.75">
      <c r="A555" s="153"/>
      <c r="B555" s="138"/>
      <c r="C555" s="138"/>
      <c r="D555" s="160"/>
      <c r="E555" s="161"/>
      <c r="F555" s="162"/>
      <c r="G555" s="158"/>
    </row>
    <row r="556" spans="1:7" ht="15.75">
      <c r="A556" s="153"/>
      <c r="B556" s="138"/>
      <c r="C556" s="138"/>
      <c r="D556" s="160"/>
      <c r="E556" s="161"/>
      <c r="F556" s="162"/>
      <c r="G556" s="158"/>
    </row>
    <row r="557" spans="1:7" ht="15.75">
      <c r="A557" s="153"/>
      <c r="B557" s="138"/>
      <c r="C557" s="138"/>
      <c r="D557" s="160"/>
      <c r="E557" s="161"/>
      <c r="F557" s="162"/>
      <c r="G557" s="158"/>
    </row>
    <row r="558" spans="1:7" ht="15.75">
      <c r="A558" s="153"/>
      <c r="B558" s="138"/>
      <c r="C558" s="138"/>
      <c r="D558" s="160"/>
      <c r="E558" s="161"/>
      <c r="F558" s="162"/>
      <c r="G558" s="158"/>
    </row>
    <row r="559" spans="1:7" ht="15.75">
      <c r="A559" s="153"/>
      <c r="B559" s="138"/>
      <c r="C559" s="138"/>
      <c r="D559" s="160"/>
      <c r="E559" s="161"/>
      <c r="F559" s="162"/>
      <c r="G559" s="158"/>
    </row>
    <row r="560" spans="1:7" ht="15.75">
      <c r="A560" s="153"/>
      <c r="B560" s="138"/>
      <c r="C560" s="138"/>
      <c r="D560" s="160"/>
      <c r="E560" s="161"/>
      <c r="F560" s="162"/>
      <c r="G560" s="158"/>
    </row>
    <row r="561" spans="1:7" ht="15.75">
      <c r="A561" s="153"/>
      <c r="B561" s="138"/>
      <c r="C561" s="138"/>
      <c r="D561" s="160"/>
      <c r="E561" s="161"/>
      <c r="F561" s="162"/>
      <c r="G561" s="158"/>
    </row>
    <row r="562" spans="1:7" ht="15.75">
      <c r="A562" s="153"/>
      <c r="B562" s="138"/>
      <c r="C562" s="138"/>
      <c r="D562" s="160"/>
      <c r="E562" s="161"/>
      <c r="F562" s="162"/>
      <c r="G562" s="158"/>
    </row>
    <row r="563" spans="1:7" ht="15.75">
      <c r="A563" s="153"/>
      <c r="B563" s="138"/>
      <c r="C563" s="138"/>
      <c r="D563" s="160"/>
      <c r="E563" s="161"/>
      <c r="F563" s="162"/>
      <c r="G563" s="158"/>
    </row>
    <row r="564" spans="1:7" ht="15.75">
      <c r="A564" s="153"/>
      <c r="B564" s="138"/>
      <c r="C564" s="138"/>
      <c r="D564" s="160"/>
      <c r="E564" s="161"/>
      <c r="F564" s="162"/>
      <c r="G564" s="158"/>
    </row>
    <row r="565" spans="1:7" ht="15.75">
      <c r="A565" s="153"/>
      <c r="B565" s="138"/>
      <c r="C565" s="138"/>
      <c r="D565" s="160"/>
      <c r="E565" s="161"/>
      <c r="F565" s="162"/>
      <c r="G565" s="158"/>
    </row>
    <row r="566" spans="1:7" ht="15.75">
      <c r="A566" s="153"/>
      <c r="B566" s="138"/>
      <c r="C566" s="138"/>
      <c r="D566" s="160"/>
      <c r="E566" s="161"/>
      <c r="F566" s="162"/>
      <c r="G566" s="158"/>
    </row>
    <row r="567" spans="1:7" ht="15.75">
      <c r="A567" s="153"/>
      <c r="B567" s="138"/>
      <c r="C567" s="138"/>
      <c r="D567" s="160"/>
      <c r="E567" s="161"/>
      <c r="F567" s="162"/>
      <c r="G567" s="158"/>
    </row>
    <row r="568" spans="1:7" ht="15.75">
      <c r="A568" s="153"/>
      <c r="B568" s="138"/>
      <c r="C568" s="138"/>
      <c r="D568" s="160"/>
      <c r="E568" s="161"/>
      <c r="F568" s="162"/>
      <c r="G568" s="158"/>
    </row>
    <row r="569" spans="1:7" ht="15.75">
      <c r="A569" s="153"/>
      <c r="B569" s="138"/>
      <c r="C569" s="138"/>
      <c r="D569" s="160"/>
      <c r="E569" s="161"/>
      <c r="F569" s="162"/>
      <c r="G569" s="158"/>
    </row>
    <row r="570" spans="1:7" ht="15.75">
      <c r="A570" s="153"/>
      <c r="B570" s="138"/>
      <c r="C570" s="138"/>
      <c r="D570" s="160"/>
      <c r="E570" s="161"/>
      <c r="F570" s="162"/>
      <c r="G570" s="158"/>
    </row>
    <row r="571" spans="1:7" ht="15.75">
      <c r="A571" s="153"/>
      <c r="B571" s="138"/>
      <c r="C571" s="138"/>
      <c r="D571" s="160"/>
      <c r="E571" s="161"/>
      <c r="F571" s="162"/>
      <c r="G571" s="158"/>
    </row>
    <row r="572" spans="1:7" ht="15.75">
      <c r="A572" s="153"/>
      <c r="B572" s="138"/>
      <c r="C572" s="138"/>
      <c r="D572" s="160"/>
      <c r="E572" s="161"/>
      <c r="F572" s="162"/>
      <c r="G572" s="158"/>
    </row>
    <row r="573" spans="1:7" ht="15.75">
      <c r="A573" s="153"/>
      <c r="B573" s="138"/>
      <c r="C573" s="138"/>
      <c r="D573" s="160"/>
      <c r="E573" s="161"/>
      <c r="F573" s="162"/>
      <c r="G573" s="158"/>
    </row>
    <row r="574" spans="1:7" ht="15.75">
      <c r="A574" s="153"/>
      <c r="B574" s="138"/>
      <c r="C574" s="138"/>
      <c r="D574" s="160"/>
      <c r="E574" s="161"/>
      <c r="F574" s="162"/>
      <c r="G574" s="158"/>
    </row>
    <row r="575" spans="1:7" ht="15.75">
      <c r="A575" s="153"/>
      <c r="B575" s="138"/>
      <c r="C575" s="138"/>
      <c r="D575" s="160"/>
      <c r="E575" s="161"/>
      <c r="F575" s="162"/>
      <c r="G575" s="158"/>
    </row>
    <row r="576" spans="1:7" ht="15.75">
      <c r="A576" s="153"/>
      <c r="B576" s="138"/>
      <c r="C576" s="138"/>
      <c r="D576" s="160"/>
      <c r="E576" s="161"/>
      <c r="F576" s="162"/>
      <c r="G576" s="158"/>
    </row>
    <row r="577" spans="1:7" ht="15.75">
      <c r="A577" s="153"/>
      <c r="B577" s="138"/>
      <c r="C577" s="138"/>
      <c r="D577" s="160"/>
      <c r="E577" s="161"/>
      <c r="F577" s="162"/>
      <c r="G577" s="158"/>
    </row>
    <row r="578" spans="1:7" ht="15.75">
      <c r="A578" s="153"/>
      <c r="B578" s="138"/>
      <c r="C578" s="138"/>
      <c r="D578" s="160"/>
      <c r="E578" s="161"/>
      <c r="F578" s="162"/>
      <c r="G578" s="158"/>
    </row>
    <row r="579" spans="1:7" ht="15.75">
      <c r="A579" s="153"/>
      <c r="B579" s="138"/>
      <c r="C579" s="138"/>
      <c r="D579" s="160"/>
      <c r="E579" s="161"/>
      <c r="F579" s="162"/>
      <c r="G579" s="158"/>
    </row>
    <row r="580" spans="1:7" ht="15.75">
      <c r="A580" s="153"/>
      <c r="B580" s="138"/>
      <c r="C580" s="138"/>
      <c r="D580" s="160"/>
      <c r="E580" s="161"/>
      <c r="F580" s="162"/>
      <c r="G580" s="158"/>
    </row>
    <row r="581" spans="1:7" ht="15.75">
      <c r="A581" s="153"/>
      <c r="B581" s="138"/>
      <c r="C581" s="138"/>
      <c r="D581" s="160"/>
      <c r="E581" s="161"/>
      <c r="F581" s="162"/>
      <c r="G581" s="158"/>
    </row>
    <row r="582" spans="1:7" ht="15.75">
      <c r="A582" s="153"/>
      <c r="B582" s="138"/>
      <c r="C582" s="138"/>
      <c r="D582" s="160"/>
      <c r="E582" s="161"/>
      <c r="F582" s="162"/>
      <c r="G582" s="158"/>
    </row>
    <row r="583" spans="1:7" ht="15.75">
      <c r="A583" s="153"/>
      <c r="B583" s="138"/>
      <c r="C583" s="138"/>
      <c r="D583" s="160"/>
      <c r="E583" s="161"/>
      <c r="F583" s="162"/>
      <c r="G583" s="158"/>
    </row>
    <row r="584" spans="1:7" ht="15.75">
      <c r="A584" s="153"/>
      <c r="B584" s="138"/>
      <c r="C584" s="138"/>
      <c r="D584" s="160"/>
      <c r="E584" s="161"/>
      <c r="F584" s="162"/>
      <c r="G584" s="158"/>
    </row>
    <row r="585" spans="1:7" ht="15.75">
      <c r="A585" s="153"/>
      <c r="B585" s="138"/>
      <c r="C585" s="138"/>
      <c r="D585" s="160"/>
      <c r="E585" s="161"/>
      <c r="F585" s="162"/>
      <c r="G585" s="158"/>
    </row>
    <row r="586" spans="1:7" ht="15.75">
      <c r="A586" s="153"/>
      <c r="B586" s="138"/>
      <c r="C586" s="138"/>
      <c r="D586" s="160"/>
      <c r="E586" s="161"/>
      <c r="F586" s="162"/>
      <c r="G586" s="158"/>
    </row>
    <row r="587" spans="1:7" ht="15.75">
      <c r="A587" s="153"/>
      <c r="B587" s="138"/>
      <c r="C587" s="138"/>
      <c r="D587" s="160"/>
      <c r="E587" s="161"/>
      <c r="F587" s="162"/>
      <c r="G587" s="158"/>
    </row>
    <row r="588" spans="1:7" ht="15.75">
      <c r="A588" s="153"/>
      <c r="B588" s="138"/>
      <c r="C588" s="138"/>
      <c r="D588" s="160"/>
      <c r="E588" s="161"/>
      <c r="F588" s="162"/>
      <c r="G588" s="158"/>
    </row>
    <row r="589" spans="1:7" ht="15.75">
      <c r="A589" s="153"/>
      <c r="B589" s="138"/>
      <c r="C589" s="138"/>
      <c r="D589" s="160"/>
      <c r="E589" s="161"/>
      <c r="F589" s="162"/>
      <c r="G589" s="158"/>
    </row>
    <row r="590" spans="1:7" ht="15.75">
      <c r="A590" s="153"/>
      <c r="B590" s="138"/>
      <c r="C590" s="138"/>
      <c r="D590" s="160"/>
      <c r="E590" s="161"/>
      <c r="F590" s="162"/>
      <c r="G590" s="158"/>
    </row>
    <row r="591" spans="1:7" ht="15.75">
      <c r="A591" s="153"/>
      <c r="B591" s="138"/>
      <c r="C591" s="138"/>
      <c r="D591" s="160"/>
      <c r="E591" s="161"/>
      <c r="F591" s="162"/>
      <c r="G591" s="158"/>
    </row>
    <row r="592" spans="1:7" ht="15.75">
      <c r="A592" s="153"/>
      <c r="B592" s="138"/>
      <c r="C592" s="138"/>
      <c r="D592" s="160"/>
      <c r="E592" s="161"/>
      <c r="F592" s="162"/>
      <c r="G592" s="158"/>
    </row>
    <row r="593" spans="1:7" ht="15.75">
      <c r="A593" s="153"/>
      <c r="B593" s="138"/>
      <c r="C593" s="138"/>
      <c r="D593" s="160"/>
      <c r="E593" s="161"/>
      <c r="F593" s="162"/>
      <c r="G593" s="158"/>
    </row>
    <row r="594" spans="1:7" ht="15.75">
      <c r="A594" s="153"/>
      <c r="B594" s="138"/>
      <c r="C594" s="138"/>
      <c r="D594" s="160"/>
      <c r="E594" s="161"/>
      <c r="F594" s="162"/>
      <c r="G594" s="158"/>
    </row>
    <row r="595" spans="1:7" ht="15.75">
      <c r="A595" s="153"/>
      <c r="B595" s="138"/>
      <c r="C595" s="138"/>
      <c r="D595" s="160"/>
      <c r="E595" s="161"/>
      <c r="F595" s="162"/>
      <c r="G595" s="158"/>
    </row>
    <row r="596" spans="1:7" ht="15.75">
      <c r="A596" s="153"/>
      <c r="B596" s="138"/>
      <c r="C596" s="138"/>
      <c r="D596" s="160"/>
      <c r="E596" s="161"/>
      <c r="F596" s="162"/>
      <c r="G596" s="158"/>
    </row>
    <row r="597" spans="1:7" ht="15.75">
      <c r="A597" s="153"/>
      <c r="B597" s="138"/>
      <c r="C597" s="138"/>
      <c r="D597" s="160"/>
      <c r="E597" s="161"/>
      <c r="F597" s="162"/>
      <c r="G597" s="158"/>
    </row>
    <row r="598" spans="1:7" ht="15.75">
      <c r="A598" s="153"/>
      <c r="B598" s="138"/>
      <c r="C598" s="138"/>
      <c r="D598" s="160"/>
      <c r="E598" s="161"/>
      <c r="F598" s="162"/>
      <c r="G598" s="158"/>
    </row>
    <row r="599" spans="1:7" ht="15.75">
      <c r="A599" s="153"/>
      <c r="B599" s="138"/>
      <c r="C599" s="138"/>
      <c r="D599" s="160"/>
      <c r="E599" s="161"/>
      <c r="F599" s="162"/>
      <c r="G599" s="158"/>
    </row>
    <row r="600" spans="1:7" ht="15.75">
      <c r="A600" s="153"/>
      <c r="B600" s="138"/>
      <c r="C600" s="138"/>
      <c r="D600" s="160"/>
      <c r="E600" s="161"/>
      <c r="F600" s="162"/>
      <c r="G600" s="158"/>
    </row>
    <row r="601" spans="1:7" ht="15.75">
      <c r="A601" s="153"/>
      <c r="B601" s="138"/>
      <c r="C601" s="138"/>
      <c r="D601" s="160"/>
      <c r="E601" s="161"/>
      <c r="F601" s="162"/>
      <c r="G601" s="158"/>
    </row>
    <row r="602" spans="1:7" ht="15.75">
      <c r="A602" s="153"/>
      <c r="B602" s="138"/>
      <c r="C602" s="138"/>
      <c r="D602" s="160"/>
      <c r="E602" s="161"/>
      <c r="F602" s="162"/>
      <c r="G602" s="158"/>
    </row>
    <row r="603" spans="1:7" ht="15.75">
      <c r="A603" s="153"/>
      <c r="B603" s="138"/>
      <c r="C603" s="138"/>
      <c r="D603" s="160"/>
      <c r="E603" s="161"/>
      <c r="F603" s="162"/>
      <c r="G603" s="158"/>
    </row>
    <row r="604" spans="1:7" ht="15.75">
      <c r="A604" s="153"/>
      <c r="B604" s="138"/>
      <c r="C604" s="138"/>
      <c r="D604" s="160"/>
      <c r="E604" s="161"/>
      <c r="F604" s="162"/>
      <c r="G604" s="158"/>
    </row>
    <row r="605" spans="1:7" ht="15.75">
      <c r="A605" s="153"/>
      <c r="B605" s="138"/>
      <c r="C605" s="138"/>
      <c r="D605" s="160"/>
      <c r="E605" s="161"/>
      <c r="F605" s="162"/>
      <c r="G605" s="158"/>
    </row>
    <row r="606" spans="1:7" ht="15.75">
      <c r="A606" s="153"/>
      <c r="B606" s="138"/>
      <c r="C606" s="138"/>
      <c r="D606" s="160"/>
      <c r="E606" s="161"/>
      <c r="F606" s="162"/>
      <c r="G606" s="158"/>
    </row>
    <row r="607" spans="1:7" ht="15.75">
      <c r="A607" s="153"/>
      <c r="B607" s="138"/>
      <c r="C607" s="138"/>
      <c r="D607" s="160"/>
      <c r="E607" s="161"/>
      <c r="F607" s="162"/>
      <c r="G607" s="158"/>
    </row>
    <row r="608" spans="1:7" ht="15.75">
      <c r="A608" s="153"/>
      <c r="B608" s="138"/>
      <c r="C608" s="138"/>
      <c r="D608" s="160"/>
      <c r="E608" s="161"/>
      <c r="F608" s="162"/>
      <c r="G608" s="158"/>
    </row>
    <row r="609" spans="1:7" ht="15.75">
      <c r="A609" s="153"/>
      <c r="B609" s="138"/>
      <c r="C609" s="138"/>
      <c r="D609" s="160"/>
      <c r="E609" s="161"/>
      <c r="F609" s="162"/>
      <c r="G609" s="158"/>
    </row>
    <row r="610" spans="1:7" ht="15.75">
      <c r="A610" s="153"/>
      <c r="B610" s="138"/>
      <c r="C610" s="138"/>
      <c r="D610" s="160"/>
      <c r="E610" s="161"/>
      <c r="F610" s="162"/>
      <c r="G610" s="158"/>
    </row>
    <row r="611" spans="1:7" ht="15.75">
      <c r="A611" s="153"/>
      <c r="B611" s="138"/>
      <c r="C611" s="138"/>
      <c r="D611" s="160"/>
      <c r="E611" s="161"/>
      <c r="F611" s="162"/>
      <c r="G611" s="158"/>
    </row>
  </sheetData>
  <sheetProtection password="C4CA" sheet="1" objects="1" scenarios="1"/>
  <dataValidations count="2">
    <dataValidation type="whole" allowBlank="1" showInputMessage="1" showErrorMessage="1" promptTitle="digitar código de arrecadação" prompt="codigo deve estar entre 201 e 300" errorTitle="código errado redigite" error="código deve estar entre 201 e 300" sqref="G21:G50">
      <formula1>201</formula1>
      <formula2>300</formula2>
    </dataValidation>
    <dataValidation type="whole" allowBlank="1" showInputMessage="1" showErrorMessage="1" promptTitle="digitar código de doação" prompt="codigo deve estar entre 1 e 200" errorTitle="código errado redigite" error="código deve estar entre 1 e 200" sqref="G53:G611">
      <formula1>1</formula1>
      <formula2>200</formula2>
    </dataValidation>
  </dataValidations>
  <printOptions/>
  <pageMargins left="0.5905511811023623" right="0" top="0.5905511811023623" bottom="0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8"/>
  <dimension ref="A1:O370"/>
  <sheetViews>
    <sheetView workbookViewId="0" topLeftCell="A24">
      <selection activeCell="F34" sqref="F34"/>
    </sheetView>
  </sheetViews>
  <sheetFormatPr defaultColWidth="9.140625" defaultRowHeight="12.75"/>
  <cols>
    <col min="2" max="2" width="3.7109375" style="6" customWidth="1"/>
    <col min="3" max="5" width="11.421875" style="0" customWidth="1"/>
    <col min="7" max="8" width="12.8515625" style="0" customWidth="1"/>
    <col min="9" max="14" width="12.8515625" style="8" customWidth="1"/>
    <col min="15" max="16384" width="11.421875" style="0" customWidth="1"/>
  </cols>
  <sheetData>
    <row r="1" ht="12.75" hidden="1">
      <c r="H1" s="8"/>
    </row>
    <row r="2" ht="12.75" hidden="1">
      <c r="H2" s="8"/>
    </row>
    <row r="3" spans="8:14" ht="12.75" hidden="1">
      <c r="H3" s="18"/>
      <c r="I3" s="18"/>
      <c r="J3" s="18"/>
      <c r="K3" s="18"/>
      <c r="L3" s="18"/>
      <c r="M3" s="18"/>
      <c r="N3" s="18"/>
    </row>
    <row r="4" spans="8:14" ht="12.75" hidden="1">
      <c r="H4" s="19"/>
      <c r="I4" s="19"/>
      <c r="J4" s="19"/>
      <c r="K4" s="19"/>
      <c r="L4" s="19"/>
      <c r="M4" s="19"/>
      <c r="N4" s="19"/>
    </row>
    <row r="5" spans="8:15" ht="12.75" hidden="1">
      <c r="H5" s="20"/>
      <c r="I5" s="20"/>
      <c r="J5" s="20"/>
      <c r="K5" s="20"/>
      <c r="L5" s="20"/>
      <c r="M5" s="20"/>
      <c r="N5" s="20"/>
      <c r="O5" s="8"/>
    </row>
    <row r="6" spans="8:15" ht="12.75" hidden="1">
      <c r="H6" s="20"/>
      <c r="I6" s="20"/>
      <c r="J6" s="20"/>
      <c r="K6" s="20"/>
      <c r="L6" s="20"/>
      <c r="M6" s="20"/>
      <c r="N6" s="20"/>
      <c r="O6" s="8"/>
    </row>
    <row r="7" spans="8:15" ht="12.75" hidden="1">
      <c r="H7" s="8"/>
      <c r="O7" s="8"/>
    </row>
    <row r="8" spans="8:15" ht="12.75" hidden="1">
      <c r="H8" s="8"/>
      <c r="J8" s="8" t="s">
        <v>115</v>
      </c>
      <c r="L8" s="8" t="s">
        <v>69</v>
      </c>
      <c r="O8" s="8"/>
    </row>
    <row r="9" spans="8:15" ht="12.75" hidden="1">
      <c r="H9" s="8"/>
      <c r="O9" s="8"/>
    </row>
    <row r="10" spans="8:12" ht="12.75" hidden="1">
      <c r="H10" s="8"/>
      <c r="J10" s="8" t="s">
        <v>61</v>
      </c>
      <c r="L10" s="26" t="s">
        <v>62</v>
      </c>
    </row>
    <row r="11" spans="8:12" ht="12.75" hidden="1">
      <c r="H11" s="8"/>
      <c r="L11" s="26" t="s">
        <v>63</v>
      </c>
    </row>
    <row r="12" spans="8:12" ht="12.75" hidden="1">
      <c r="H12" s="8"/>
      <c r="L12" s="26" t="s">
        <v>64</v>
      </c>
    </row>
    <row r="13" spans="8:14" ht="12.75" hidden="1">
      <c r="H13" s="24"/>
      <c r="I13" s="24"/>
      <c r="J13" s="24"/>
      <c r="K13" s="24"/>
      <c r="L13" s="26" t="s">
        <v>65</v>
      </c>
      <c r="M13" s="24"/>
      <c r="N13" s="24"/>
    </row>
    <row r="14" spans="8:14" ht="12.75" hidden="1">
      <c r="H14" s="25"/>
      <c r="I14" s="25"/>
      <c r="J14" s="25"/>
      <c r="K14" s="25"/>
      <c r="L14" s="26" t="s">
        <v>66</v>
      </c>
      <c r="M14" s="25"/>
      <c r="N14" s="25"/>
    </row>
    <row r="15" spans="8:14" ht="12.75" hidden="1">
      <c r="H15" s="15"/>
      <c r="I15" s="15"/>
      <c r="J15" s="15"/>
      <c r="K15" s="15"/>
      <c r="L15" s="26" t="s">
        <v>67</v>
      </c>
      <c r="M15" s="15"/>
      <c r="N15" s="15"/>
    </row>
    <row r="16" spans="8:14" ht="12.75" hidden="1">
      <c r="H16" s="15"/>
      <c r="I16" s="15"/>
      <c r="J16" s="15"/>
      <c r="L16" s="26" t="s">
        <v>68</v>
      </c>
      <c r="M16" s="15"/>
      <c r="N16" s="15"/>
    </row>
    <row r="17" spans="8:14" ht="12.75" hidden="1">
      <c r="H17" s="15"/>
      <c r="I17" s="15"/>
      <c r="J17" s="15"/>
      <c r="L17" s="26" t="s">
        <v>69</v>
      </c>
      <c r="M17" s="15"/>
      <c r="N17" s="15"/>
    </row>
    <row r="18" spans="8:14" ht="12.75" hidden="1">
      <c r="H18" s="15"/>
      <c r="I18" s="15"/>
      <c r="J18" s="15"/>
      <c r="L18" s="26" t="s">
        <v>70</v>
      </c>
      <c r="M18" s="15"/>
      <c r="N18" s="15"/>
    </row>
    <row r="19" spans="8:14" ht="12.75" hidden="1">
      <c r="H19" s="15"/>
      <c r="I19" s="15"/>
      <c r="J19" s="15"/>
      <c r="L19" s="26" t="s">
        <v>71</v>
      </c>
      <c r="M19" s="15"/>
      <c r="N19" s="15"/>
    </row>
    <row r="20" spans="8:14" ht="12.75" hidden="1">
      <c r="H20" s="15"/>
      <c r="I20" s="15"/>
      <c r="J20" s="15"/>
      <c r="L20" s="26" t="s">
        <v>72</v>
      </c>
      <c r="M20" s="15"/>
      <c r="N20" s="15"/>
    </row>
    <row r="21" spans="8:14" ht="12.75" hidden="1">
      <c r="H21" s="15"/>
      <c r="I21" s="15"/>
      <c r="J21" s="15"/>
      <c r="L21" s="26" t="s">
        <v>73</v>
      </c>
      <c r="M21" s="15"/>
      <c r="N21" s="15"/>
    </row>
    <row r="22" spans="8:14" ht="12.75" hidden="1">
      <c r="H22" s="15"/>
      <c r="I22" s="15"/>
      <c r="J22" s="15"/>
      <c r="K22" s="15"/>
      <c r="L22" s="26" t="s">
        <v>114</v>
      </c>
      <c r="M22" s="15"/>
      <c r="N22" s="15"/>
    </row>
    <row r="23" spans="8:14" ht="12.75" hidden="1">
      <c r="H23" s="15"/>
      <c r="I23" s="15"/>
      <c r="J23" s="15"/>
      <c r="K23" s="15"/>
      <c r="L23" s="24"/>
      <c r="M23" s="15"/>
      <c r="N23" s="15"/>
    </row>
    <row r="24" spans="1:14" ht="12.75">
      <c r="A24" s="104" t="str">
        <f>janeiro!A1</f>
        <v>Lions Clube de</v>
      </c>
      <c r="B24" s="58"/>
      <c r="C24" s="58"/>
      <c r="D24" s="58"/>
      <c r="E24" s="58"/>
      <c r="F24" s="58"/>
      <c r="G24" s="58"/>
      <c r="H24" s="105" t="s">
        <v>153</v>
      </c>
      <c r="I24" s="15"/>
      <c r="J24" s="15"/>
      <c r="K24" s="15"/>
      <c r="L24" s="25"/>
      <c r="M24" s="15"/>
      <c r="N24" s="15"/>
    </row>
    <row r="25" spans="1:14" ht="12.75">
      <c r="A25" s="104" t="str">
        <f>janeiro!A2</f>
        <v>AL 2006/2007 - Gestão do CL...... E CaL DM.....</v>
      </c>
      <c r="B25" s="58"/>
      <c r="C25" s="58"/>
      <c r="D25" s="58"/>
      <c r="E25" s="58"/>
      <c r="F25" s="58"/>
      <c r="G25" s="58"/>
      <c r="J25" s="15"/>
      <c r="K25" s="15"/>
      <c r="M25" s="15"/>
      <c r="N25" s="15"/>
    </row>
    <row r="26" spans="1:14" ht="12.75">
      <c r="A26" s="140" t="str">
        <f>janeiro!A3</f>
        <v>Lema: ................................</v>
      </c>
      <c r="B26" s="141"/>
      <c r="C26" s="141"/>
      <c r="D26" s="141"/>
      <c r="E26" s="141"/>
      <c r="F26" s="141"/>
      <c r="G26" s="141"/>
      <c r="H26" s="105" t="s">
        <v>154</v>
      </c>
      <c r="I26" s="15"/>
      <c r="J26" s="15"/>
      <c r="K26" s="15"/>
      <c r="L26" s="15"/>
      <c r="M26" s="15"/>
      <c r="N26" s="15"/>
    </row>
    <row r="27" spans="1:14" ht="12.75">
      <c r="A27" s="29"/>
      <c r="B27" s="59"/>
      <c r="C27" s="29"/>
      <c r="D27" s="29"/>
      <c r="E27" s="29"/>
      <c r="F27" s="29"/>
      <c r="G27" s="29"/>
      <c r="H27" s="105" t="s">
        <v>169</v>
      </c>
      <c r="I27" s="15"/>
      <c r="J27" s="15"/>
      <c r="K27" s="15"/>
      <c r="L27" s="15"/>
      <c r="M27" s="15"/>
      <c r="N27" s="15"/>
    </row>
    <row r="28" spans="1:14" ht="12.75">
      <c r="A28" s="29"/>
      <c r="B28" s="59"/>
      <c r="C28" s="169"/>
      <c r="D28" s="169"/>
      <c r="E28" s="169"/>
      <c r="F28" s="169"/>
      <c r="G28" s="169"/>
      <c r="H28" s="105"/>
      <c r="I28" s="106" t="s">
        <v>155</v>
      </c>
      <c r="J28" s="15"/>
      <c r="K28" s="15"/>
      <c r="L28" s="15"/>
      <c r="M28" s="15"/>
      <c r="N28" s="15"/>
    </row>
    <row r="29" spans="1:14" ht="12.75">
      <c r="A29" s="152"/>
      <c r="B29" s="152"/>
      <c r="C29" s="170"/>
      <c r="D29" s="170"/>
      <c r="E29" s="170"/>
      <c r="F29" s="170"/>
      <c r="G29" s="170"/>
      <c r="H29" s="105"/>
      <c r="I29" s="106" t="s">
        <v>156</v>
      </c>
      <c r="J29" s="15"/>
      <c r="K29" s="15"/>
      <c r="L29" s="15"/>
      <c r="M29" s="15"/>
      <c r="N29" s="15"/>
    </row>
    <row r="30" spans="1:14" ht="12.75">
      <c r="A30" s="29"/>
      <c r="B30" s="59"/>
      <c r="C30" s="171"/>
      <c r="D30" s="171"/>
      <c r="E30" s="171"/>
      <c r="F30" s="171"/>
      <c r="G30" s="171"/>
      <c r="H30" s="105"/>
      <c r="I30" s="106" t="s">
        <v>157</v>
      </c>
      <c r="J30" s="15"/>
      <c r="K30" s="15"/>
      <c r="L30" s="15"/>
      <c r="M30" s="15"/>
      <c r="N30" s="15"/>
    </row>
    <row r="31" spans="1:14" ht="12.75">
      <c r="A31" s="29"/>
      <c r="B31" s="59"/>
      <c r="C31" s="60"/>
      <c r="D31" s="60"/>
      <c r="E31" s="60"/>
      <c r="F31" s="60"/>
      <c r="G31" s="60"/>
      <c r="H31" s="105"/>
      <c r="I31" s="15"/>
      <c r="J31" s="15"/>
      <c r="K31" s="15"/>
      <c r="L31" s="15"/>
      <c r="M31" s="15"/>
      <c r="N31" s="15"/>
    </row>
    <row r="32" spans="1:14" ht="12.75">
      <c r="A32" s="29"/>
      <c r="B32" s="59"/>
      <c r="C32" s="29"/>
      <c r="D32" s="29"/>
      <c r="E32" s="29"/>
      <c r="F32" s="29"/>
      <c r="G32" s="29"/>
      <c r="H32" s="105" t="s">
        <v>158</v>
      </c>
      <c r="I32" s="15"/>
      <c r="J32" s="15"/>
      <c r="K32" s="15"/>
      <c r="L32" s="15"/>
      <c r="M32" s="15"/>
      <c r="N32" s="15"/>
    </row>
    <row r="33" spans="1:14" ht="15.75">
      <c r="A33" s="53" t="s">
        <v>133</v>
      </c>
      <c r="B33" s="58"/>
      <c r="C33" s="58"/>
      <c r="D33" s="58"/>
      <c r="E33" s="58"/>
      <c r="F33" s="58"/>
      <c r="G33" s="58"/>
      <c r="H33" s="105" t="s">
        <v>159</v>
      </c>
      <c r="I33" s="15"/>
      <c r="J33" s="15"/>
      <c r="K33" s="15"/>
      <c r="L33" s="15"/>
      <c r="M33" s="15"/>
      <c r="N33" s="15"/>
    </row>
    <row r="34" spans="1:14" ht="12.75">
      <c r="A34" s="29"/>
      <c r="B34" s="59"/>
      <c r="C34" s="29"/>
      <c r="D34" s="29"/>
      <c r="E34" s="29"/>
      <c r="F34" s="29"/>
      <c r="G34" s="29"/>
      <c r="H34" s="105" t="s">
        <v>160</v>
      </c>
      <c r="I34" s="15"/>
      <c r="J34" s="15"/>
      <c r="K34" s="15"/>
      <c r="L34" s="15"/>
      <c r="M34" s="15"/>
      <c r="N34" s="15"/>
    </row>
    <row r="35" spans="1:14" ht="12.75">
      <c r="A35" s="29"/>
      <c r="B35" s="59"/>
      <c r="C35" s="29"/>
      <c r="D35" s="29"/>
      <c r="E35" s="29"/>
      <c r="F35" s="29"/>
      <c r="G35" s="29"/>
      <c r="H35" s="105" t="s">
        <v>161</v>
      </c>
      <c r="I35" s="15"/>
      <c r="J35" s="15"/>
      <c r="K35" s="15"/>
      <c r="L35" s="15"/>
      <c r="M35" s="15"/>
      <c r="N35" s="15"/>
    </row>
    <row r="36" spans="1:14" ht="12.75">
      <c r="A36" s="29"/>
      <c r="B36" s="59"/>
      <c r="C36" s="29"/>
      <c r="D36" s="29"/>
      <c r="E36" s="29" t="s">
        <v>118</v>
      </c>
      <c r="F36" s="29"/>
      <c r="G36" s="61">
        <f>junho!$F$16</f>
        <v>0</v>
      </c>
      <c r="H36" s="15"/>
      <c r="I36" s="15"/>
      <c r="J36" s="15"/>
      <c r="K36" s="15"/>
      <c r="L36" s="15"/>
      <c r="M36" s="15"/>
      <c r="N36" s="15"/>
    </row>
    <row r="37" spans="1:14" ht="12.75">
      <c r="A37" s="29"/>
      <c r="B37" s="59"/>
      <c r="C37" s="29"/>
      <c r="D37" s="29"/>
      <c r="E37" s="29"/>
      <c r="F37" s="29"/>
      <c r="G37" s="29"/>
      <c r="H37" s="106" t="s">
        <v>162</v>
      </c>
      <c r="I37" s="15"/>
      <c r="J37" s="15"/>
      <c r="K37" s="15"/>
      <c r="L37" s="15"/>
      <c r="M37" s="15"/>
      <c r="N37" s="15"/>
    </row>
    <row r="38" spans="1:14" ht="12.75">
      <c r="A38" s="113" t="s">
        <v>99</v>
      </c>
      <c r="B38" s="114" t="s">
        <v>101</v>
      </c>
      <c r="C38" s="43"/>
      <c r="D38" s="43"/>
      <c r="E38" s="44"/>
      <c r="F38" s="167" t="s">
        <v>188</v>
      </c>
      <c r="G38" s="168"/>
      <c r="H38" s="106"/>
      <c r="I38" s="15"/>
      <c r="J38" s="15"/>
      <c r="K38" s="15"/>
      <c r="L38" s="15"/>
      <c r="M38" s="15"/>
      <c r="N38" s="15"/>
    </row>
    <row r="39" spans="1:14" ht="12.75">
      <c r="A39" s="115" t="s">
        <v>100</v>
      </c>
      <c r="B39" s="116"/>
      <c r="C39" s="41"/>
      <c r="D39" s="41"/>
      <c r="E39" s="42"/>
      <c r="F39" s="117" t="s">
        <v>97</v>
      </c>
      <c r="G39" s="118" t="s">
        <v>0</v>
      </c>
      <c r="H39" s="106" t="s">
        <v>163</v>
      </c>
      <c r="I39" s="15"/>
      <c r="J39" s="15"/>
      <c r="K39" s="15"/>
      <c r="L39" s="15"/>
      <c r="M39" s="15"/>
      <c r="N39" s="15"/>
    </row>
    <row r="40" spans="1:14" ht="12.75">
      <c r="A40" s="62"/>
      <c r="B40" s="74"/>
      <c r="C40" s="29" t="s">
        <v>1</v>
      </c>
      <c r="D40" s="29"/>
      <c r="E40" s="29"/>
      <c r="F40" s="119"/>
      <c r="G40" s="120"/>
      <c r="H40" s="15"/>
      <c r="I40" s="15"/>
      <c r="J40" s="15"/>
      <c r="K40" s="15"/>
      <c r="L40" s="15"/>
      <c r="M40" s="15"/>
      <c r="N40" s="15"/>
    </row>
    <row r="41" spans="1:14" ht="12.75">
      <c r="A41" s="62">
        <v>1</v>
      </c>
      <c r="B41" s="74">
        <f aca="true" t="shared" si="0" ref="B41:B149">IF((F41&lt;&gt;""),"X",IF(G41&lt;&gt;"","X",""))</f>
      </c>
      <c r="C41" s="29" t="s">
        <v>2</v>
      </c>
      <c r="D41" s="29"/>
      <c r="E41" s="29"/>
      <c r="F41" s="121"/>
      <c r="G41" s="120"/>
      <c r="H41" s="107" t="s">
        <v>164</v>
      </c>
      <c r="I41" s="15"/>
      <c r="J41" s="15"/>
      <c r="K41" s="15"/>
      <c r="L41" s="15"/>
      <c r="M41" s="15"/>
      <c r="N41" s="15"/>
    </row>
    <row r="42" spans="1:14" ht="12.75">
      <c r="A42" s="62">
        <v>2</v>
      </c>
      <c r="B42" s="74">
        <f t="shared" si="0"/>
      </c>
      <c r="C42" s="29" t="s">
        <v>3</v>
      </c>
      <c r="D42" s="29"/>
      <c r="E42" s="29"/>
      <c r="F42" s="121"/>
      <c r="G42" s="120"/>
      <c r="H42" s="15"/>
      <c r="I42" s="15"/>
      <c r="J42" s="15"/>
      <c r="K42" s="15"/>
      <c r="L42" s="15"/>
      <c r="M42" s="15"/>
      <c r="N42" s="15"/>
    </row>
    <row r="43" spans="1:14" ht="12.75">
      <c r="A43" s="62">
        <v>3</v>
      </c>
      <c r="B43" s="74" t="str">
        <f t="shared" si="0"/>
        <v>X</v>
      </c>
      <c r="C43" s="29" t="s">
        <v>4</v>
      </c>
      <c r="D43" s="29"/>
      <c r="E43" s="29"/>
      <c r="F43" s="121"/>
      <c r="G43" s="120">
        <v>360</v>
      </c>
      <c r="H43" s="15"/>
      <c r="I43" s="15"/>
      <c r="J43" s="15"/>
      <c r="K43" s="15"/>
      <c r="L43" s="15"/>
      <c r="M43" s="15"/>
      <c r="N43" s="15"/>
    </row>
    <row r="44" spans="1:14" ht="12.75">
      <c r="A44" s="62">
        <v>4</v>
      </c>
      <c r="B44" s="74">
        <f t="shared" si="0"/>
      </c>
      <c r="C44" s="29" t="s">
        <v>5</v>
      </c>
      <c r="D44" s="29"/>
      <c r="E44" s="29"/>
      <c r="F44" s="121"/>
      <c r="G44" s="120"/>
      <c r="H44" s="106" t="s">
        <v>176</v>
      </c>
      <c r="I44" s="15"/>
      <c r="J44" s="15"/>
      <c r="K44" s="15"/>
      <c r="L44" s="15"/>
      <c r="M44" s="15"/>
      <c r="N44" s="15"/>
    </row>
    <row r="45" spans="1:14" ht="12.75">
      <c r="A45" s="62">
        <v>5</v>
      </c>
      <c r="B45" s="74">
        <f t="shared" si="0"/>
      </c>
      <c r="C45" s="29" t="s">
        <v>6</v>
      </c>
      <c r="D45" s="29"/>
      <c r="E45" s="29"/>
      <c r="F45" s="121"/>
      <c r="G45" s="120"/>
      <c r="H45" s="106" t="s">
        <v>177</v>
      </c>
      <c r="I45" s="15"/>
      <c r="J45" s="15"/>
      <c r="K45" s="15"/>
      <c r="L45" s="15"/>
      <c r="M45" s="15"/>
      <c r="N45" s="15"/>
    </row>
    <row r="46" spans="1:14" ht="12.75">
      <c r="A46" s="62">
        <v>6</v>
      </c>
      <c r="B46" s="74">
        <f t="shared" si="0"/>
      </c>
      <c r="C46" s="29" t="s">
        <v>7</v>
      </c>
      <c r="D46" s="29"/>
      <c r="E46" s="29"/>
      <c r="F46" s="121"/>
      <c r="G46" s="120"/>
      <c r="H46" s="15"/>
      <c r="I46" s="15"/>
      <c r="J46" s="15"/>
      <c r="K46" s="15"/>
      <c r="L46" s="15"/>
      <c r="M46" s="15"/>
      <c r="N46" s="15"/>
    </row>
    <row r="47" spans="1:14" ht="12.75">
      <c r="A47" s="62">
        <v>7</v>
      </c>
      <c r="B47" s="74">
        <f t="shared" si="0"/>
      </c>
      <c r="C47" s="29" t="s">
        <v>8</v>
      </c>
      <c r="D47" s="29"/>
      <c r="E47" s="29"/>
      <c r="F47" s="121"/>
      <c r="G47" s="120"/>
      <c r="H47" s="15"/>
      <c r="I47" s="15"/>
      <c r="J47" s="15"/>
      <c r="K47" s="15"/>
      <c r="L47" s="15"/>
      <c r="M47" s="15"/>
      <c r="N47" s="15"/>
    </row>
    <row r="48" spans="1:14" ht="12.75">
      <c r="A48" s="62">
        <v>8</v>
      </c>
      <c r="B48" s="74">
        <f t="shared" si="0"/>
      </c>
      <c r="C48" s="29" t="s">
        <v>9</v>
      </c>
      <c r="D48" s="29"/>
      <c r="E48" s="29"/>
      <c r="F48" s="121"/>
      <c r="G48" s="120"/>
      <c r="H48" s="15"/>
      <c r="I48" s="15"/>
      <c r="J48" s="15"/>
      <c r="K48" s="15"/>
      <c r="L48" s="15"/>
      <c r="M48" s="15"/>
      <c r="N48" s="15"/>
    </row>
    <row r="49" spans="1:14" ht="12.75">
      <c r="A49" s="62">
        <v>9</v>
      </c>
      <c r="B49" s="74">
        <f t="shared" si="0"/>
      </c>
      <c r="C49" s="29" t="s">
        <v>10</v>
      </c>
      <c r="D49" s="29"/>
      <c r="E49" s="29"/>
      <c r="F49" s="121"/>
      <c r="G49" s="120"/>
      <c r="H49" s="15"/>
      <c r="I49" s="15"/>
      <c r="J49" s="15"/>
      <c r="K49" s="15"/>
      <c r="L49" s="15"/>
      <c r="M49" s="15"/>
      <c r="N49" s="15"/>
    </row>
    <row r="50" spans="1:14" ht="12.75">
      <c r="A50" s="62">
        <v>10</v>
      </c>
      <c r="B50" s="74">
        <f t="shared" si="0"/>
      </c>
      <c r="C50" s="29" t="s">
        <v>123</v>
      </c>
      <c r="D50" s="29"/>
      <c r="E50" s="29"/>
      <c r="F50" s="121"/>
      <c r="G50" s="120"/>
      <c r="H50" s="15"/>
      <c r="I50" s="15"/>
      <c r="J50" s="15"/>
      <c r="K50" s="15"/>
      <c r="L50" s="15"/>
      <c r="M50" s="15"/>
      <c r="N50" s="15"/>
    </row>
    <row r="51" spans="1:14" ht="12.75">
      <c r="A51" s="62">
        <v>11</v>
      </c>
      <c r="B51" s="74">
        <f t="shared" si="0"/>
      </c>
      <c r="C51" s="29" t="s">
        <v>131</v>
      </c>
      <c r="D51" s="29"/>
      <c r="E51" s="29"/>
      <c r="F51" s="121"/>
      <c r="G51" s="120"/>
      <c r="H51" s="15"/>
      <c r="I51" s="15"/>
      <c r="J51" s="15"/>
      <c r="K51" s="15"/>
      <c r="L51" s="15"/>
      <c r="M51" s="15"/>
      <c r="N51" s="15"/>
    </row>
    <row r="52" spans="1:14" ht="12.75">
      <c r="A52" s="62">
        <v>12</v>
      </c>
      <c r="B52" s="74">
        <f t="shared" si="0"/>
      </c>
      <c r="C52" s="29"/>
      <c r="D52" s="29"/>
      <c r="E52" s="29"/>
      <c r="F52" s="121"/>
      <c r="G52" s="120"/>
      <c r="H52" s="15"/>
      <c r="I52" s="15"/>
      <c r="J52" s="15"/>
      <c r="K52" s="15"/>
      <c r="L52" s="15"/>
      <c r="M52" s="15"/>
      <c r="N52" s="15"/>
    </row>
    <row r="53" spans="1:14" ht="12.75">
      <c r="A53" s="62">
        <v>13</v>
      </c>
      <c r="B53" s="74">
        <f t="shared" si="0"/>
      </c>
      <c r="C53" s="29"/>
      <c r="D53" s="29"/>
      <c r="E53" s="29"/>
      <c r="F53" s="121"/>
      <c r="G53" s="120"/>
      <c r="H53" s="15"/>
      <c r="I53" s="15"/>
      <c r="J53" s="15"/>
      <c r="K53" s="15"/>
      <c r="L53" s="15"/>
      <c r="M53" s="15"/>
      <c r="N53" s="15"/>
    </row>
    <row r="54" spans="1:14" ht="12.75">
      <c r="A54" s="62">
        <v>14</v>
      </c>
      <c r="B54" s="74">
        <f t="shared" si="0"/>
      </c>
      <c r="C54" s="29"/>
      <c r="D54" s="29"/>
      <c r="E54" s="29"/>
      <c r="F54" s="121"/>
      <c r="G54" s="120"/>
      <c r="H54" s="15"/>
      <c r="I54" s="15"/>
      <c r="J54" s="15"/>
      <c r="K54" s="15"/>
      <c r="L54" s="15"/>
      <c r="M54" s="15"/>
      <c r="N54" s="15"/>
    </row>
    <row r="55" spans="1:14" ht="12.75">
      <c r="A55" s="62">
        <v>15</v>
      </c>
      <c r="B55" s="74">
        <f t="shared" si="0"/>
      </c>
      <c r="C55" s="29"/>
      <c r="D55" s="29"/>
      <c r="E55" s="29"/>
      <c r="F55" s="121"/>
      <c r="G55" s="120"/>
      <c r="H55" s="15"/>
      <c r="I55" s="15"/>
      <c r="J55" s="15"/>
      <c r="K55" s="15"/>
      <c r="L55" s="15"/>
      <c r="M55" s="15"/>
      <c r="N55" s="15"/>
    </row>
    <row r="56" spans="1:14" ht="12.75">
      <c r="A56" s="62">
        <v>16</v>
      </c>
      <c r="B56" s="74">
        <f t="shared" si="0"/>
      </c>
      <c r="C56" s="29"/>
      <c r="D56" s="29"/>
      <c r="E56" s="29"/>
      <c r="F56" s="121"/>
      <c r="G56" s="120"/>
      <c r="H56" s="15"/>
      <c r="I56" s="15"/>
      <c r="J56" s="15"/>
      <c r="K56" s="15"/>
      <c r="L56" s="15"/>
      <c r="M56" s="15"/>
      <c r="N56" s="15"/>
    </row>
    <row r="57" spans="1:14" ht="12.75">
      <c r="A57" s="62">
        <v>17</v>
      </c>
      <c r="B57" s="74">
        <f t="shared" si="0"/>
      </c>
      <c r="C57" s="29"/>
      <c r="D57" s="29"/>
      <c r="E57" s="29"/>
      <c r="F57" s="121"/>
      <c r="G57" s="120"/>
      <c r="H57" s="15"/>
      <c r="I57" s="15"/>
      <c r="J57" s="15"/>
      <c r="K57" s="15"/>
      <c r="L57" s="15"/>
      <c r="M57" s="15"/>
      <c r="N57" s="15"/>
    </row>
    <row r="58" spans="1:14" ht="12.75">
      <c r="A58" s="62">
        <v>18</v>
      </c>
      <c r="B58" s="74">
        <f t="shared" si="0"/>
      </c>
      <c r="C58" s="29"/>
      <c r="D58" s="29"/>
      <c r="E58" s="29"/>
      <c r="F58" s="121"/>
      <c r="G58" s="120"/>
      <c r="H58" s="15"/>
      <c r="I58" s="15"/>
      <c r="J58" s="15"/>
      <c r="K58" s="15"/>
      <c r="L58" s="15"/>
      <c r="M58" s="15"/>
      <c r="N58" s="15"/>
    </row>
    <row r="59" spans="1:14" ht="12.75">
      <c r="A59" s="62">
        <v>19</v>
      </c>
      <c r="B59" s="74">
        <f t="shared" si="0"/>
      </c>
      <c r="C59" s="29"/>
      <c r="D59" s="29"/>
      <c r="E59" s="29"/>
      <c r="F59" s="121"/>
      <c r="G59" s="120"/>
      <c r="H59" s="15"/>
      <c r="I59" s="15"/>
      <c r="J59" s="15"/>
      <c r="K59" s="15"/>
      <c r="L59" s="15"/>
      <c r="M59" s="15"/>
      <c r="N59" s="15"/>
    </row>
    <row r="60" spans="1:14" ht="12.75">
      <c r="A60" s="62"/>
      <c r="B60" s="74"/>
      <c r="C60" s="8" t="s">
        <v>75</v>
      </c>
      <c r="D60" s="8"/>
      <c r="E60" s="8"/>
      <c r="F60" s="70">
        <f>SUM(F41:F59)</f>
        <v>0</v>
      </c>
      <c r="G60" s="70">
        <f>SUM(G41:G59)</f>
        <v>360</v>
      </c>
      <c r="H60" s="15"/>
      <c r="I60" s="15"/>
      <c r="J60" s="15"/>
      <c r="K60" s="15"/>
      <c r="L60" s="15"/>
      <c r="M60" s="15"/>
      <c r="N60" s="15"/>
    </row>
    <row r="61" spans="1:14" ht="12.75">
      <c r="A61" s="62"/>
      <c r="B61" s="74"/>
      <c r="C61" s="17" t="s">
        <v>12</v>
      </c>
      <c r="D61" s="8"/>
      <c r="E61" s="8"/>
      <c r="F61" s="121"/>
      <c r="G61" s="120"/>
      <c r="H61" s="15"/>
      <c r="I61" s="15"/>
      <c r="J61" s="15"/>
      <c r="K61" s="15"/>
      <c r="L61" s="15"/>
      <c r="M61" s="15"/>
      <c r="N61" s="15"/>
    </row>
    <row r="62" spans="1:14" ht="12.75">
      <c r="A62" s="62">
        <v>20</v>
      </c>
      <c r="B62" s="74">
        <f t="shared" si="0"/>
      </c>
      <c r="C62" s="8" t="s">
        <v>13</v>
      </c>
      <c r="D62" s="8"/>
      <c r="E62" s="8"/>
      <c r="F62" s="121"/>
      <c r="G62" s="120"/>
      <c r="H62" s="15"/>
      <c r="I62" s="15"/>
      <c r="J62" s="15"/>
      <c r="K62" s="15"/>
      <c r="L62" s="15"/>
      <c r="M62" s="15"/>
      <c r="N62" s="15"/>
    </row>
    <row r="63" spans="1:14" ht="12.75">
      <c r="A63" s="62">
        <v>21</v>
      </c>
      <c r="B63" s="74">
        <f t="shared" si="0"/>
      </c>
      <c r="C63" s="8" t="s">
        <v>14</v>
      </c>
      <c r="D63" s="8"/>
      <c r="E63" s="8"/>
      <c r="F63" s="121"/>
      <c r="G63" s="120"/>
      <c r="H63" s="15"/>
      <c r="I63" s="15"/>
      <c r="J63" s="15"/>
      <c r="K63" s="15"/>
      <c r="L63" s="15"/>
      <c r="M63" s="15"/>
      <c r="N63" s="15"/>
    </row>
    <row r="64" spans="1:14" ht="12.75">
      <c r="A64" s="62">
        <v>22</v>
      </c>
      <c r="B64" s="74">
        <f t="shared" si="0"/>
      </c>
      <c r="C64" s="8" t="s">
        <v>15</v>
      </c>
      <c r="D64" s="8"/>
      <c r="E64" s="8"/>
      <c r="F64" s="121"/>
      <c r="G64" s="120"/>
      <c r="H64" s="15"/>
      <c r="I64" s="15"/>
      <c r="J64" s="15"/>
      <c r="K64" s="15"/>
      <c r="L64" s="15"/>
      <c r="M64" s="15"/>
      <c r="N64" s="15"/>
    </row>
    <row r="65" spans="1:14" ht="12.75">
      <c r="A65" s="62">
        <v>23</v>
      </c>
      <c r="B65" s="74">
        <f t="shared" si="0"/>
      </c>
      <c r="C65" s="8" t="s">
        <v>16</v>
      </c>
      <c r="D65" s="8"/>
      <c r="E65" s="8"/>
      <c r="F65" s="121"/>
      <c r="G65" s="120"/>
      <c r="H65" s="15"/>
      <c r="I65" s="15"/>
      <c r="J65" s="15"/>
      <c r="K65" s="15"/>
      <c r="L65" s="15"/>
      <c r="M65" s="15"/>
      <c r="N65" s="15"/>
    </row>
    <row r="66" spans="1:14" ht="12.75">
      <c r="A66" s="62">
        <v>24</v>
      </c>
      <c r="B66" s="74">
        <f t="shared" si="0"/>
      </c>
      <c r="C66" s="8" t="s">
        <v>17</v>
      </c>
      <c r="D66" s="8"/>
      <c r="E66" s="8"/>
      <c r="F66" s="121"/>
      <c r="G66" s="120"/>
      <c r="H66" s="15"/>
      <c r="I66" s="15"/>
      <c r="J66" s="15"/>
      <c r="K66" s="15"/>
      <c r="L66" s="15"/>
      <c r="M66" s="15"/>
      <c r="N66" s="15"/>
    </row>
    <row r="67" spans="1:14" ht="12.75">
      <c r="A67" s="62">
        <v>25</v>
      </c>
      <c r="B67" s="74">
        <f t="shared" si="0"/>
      </c>
      <c r="C67" s="8" t="s">
        <v>18</v>
      </c>
      <c r="D67" s="8"/>
      <c r="E67" s="8"/>
      <c r="F67" s="121"/>
      <c r="G67" s="120"/>
      <c r="H67" s="15"/>
      <c r="I67" s="15"/>
      <c r="J67" s="15"/>
      <c r="K67" s="15"/>
      <c r="L67" s="15"/>
      <c r="M67" s="15"/>
      <c r="N67" s="15"/>
    </row>
    <row r="68" spans="1:14" ht="12.75">
      <c r="A68" s="62">
        <v>26</v>
      </c>
      <c r="B68" s="74">
        <f t="shared" si="0"/>
      </c>
      <c r="C68" s="8" t="s">
        <v>19</v>
      </c>
      <c r="D68" s="8"/>
      <c r="E68" s="8"/>
      <c r="F68" s="121"/>
      <c r="G68" s="120"/>
      <c r="H68" s="15"/>
      <c r="I68" s="15"/>
      <c r="J68" s="15"/>
      <c r="K68" s="15"/>
      <c r="L68" s="15"/>
      <c r="M68" s="15"/>
      <c r="N68" s="15"/>
    </row>
    <row r="69" spans="1:14" ht="12.75">
      <c r="A69" s="62">
        <v>27</v>
      </c>
      <c r="B69" s="74">
        <f t="shared" si="0"/>
      </c>
      <c r="C69" s="8" t="s">
        <v>20</v>
      </c>
      <c r="D69" s="8"/>
      <c r="E69" s="8"/>
      <c r="F69" s="121"/>
      <c r="G69" s="120"/>
      <c r="H69" s="15"/>
      <c r="I69" s="15"/>
      <c r="J69" s="15"/>
      <c r="K69" s="15"/>
      <c r="L69" s="15"/>
      <c r="M69" s="15"/>
      <c r="N69" s="15"/>
    </row>
    <row r="70" spans="1:14" ht="12.75">
      <c r="A70" s="62">
        <v>28</v>
      </c>
      <c r="B70" s="74">
        <f t="shared" si="0"/>
      </c>
      <c r="C70" s="29" t="s">
        <v>123</v>
      </c>
      <c r="D70" s="29"/>
      <c r="E70" s="29"/>
      <c r="F70" s="121"/>
      <c r="G70" s="120"/>
      <c r="H70" s="15"/>
      <c r="I70" s="15"/>
      <c r="J70" s="15"/>
      <c r="K70" s="15"/>
      <c r="L70" s="15"/>
      <c r="M70" s="15"/>
      <c r="N70" s="15"/>
    </row>
    <row r="71" spans="1:14" ht="12.75">
      <c r="A71" s="62">
        <v>29</v>
      </c>
      <c r="B71" s="74">
        <f t="shared" si="0"/>
      </c>
      <c r="C71" s="29" t="s">
        <v>130</v>
      </c>
      <c r="D71" s="29"/>
      <c r="E71" s="29"/>
      <c r="F71" s="121"/>
      <c r="G71" s="120"/>
      <c r="H71" s="15"/>
      <c r="I71" s="15"/>
      <c r="J71" s="15"/>
      <c r="K71" s="15"/>
      <c r="L71" s="15"/>
      <c r="M71" s="15"/>
      <c r="N71" s="15"/>
    </row>
    <row r="72" spans="1:14" ht="12.75">
      <c r="A72" s="62">
        <v>30</v>
      </c>
      <c r="B72" s="74">
        <f t="shared" si="0"/>
      </c>
      <c r="C72" s="29"/>
      <c r="D72" s="29"/>
      <c r="E72" s="29"/>
      <c r="F72" s="121"/>
      <c r="G72" s="120"/>
      <c r="H72" s="15"/>
      <c r="I72" s="15"/>
      <c r="J72" s="15"/>
      <c r="K72" s="15"/>
      <c r="L72" s="15"/>
      <c r="M72" s="15"/>
      <c r="N72" s="15"/>
    </row>
    <row r="73" spans="1:14" ht="12.75">
      <c r="A73" s="62">
        <v>31</v>
      </c>
      <c r="B73" s="74">
        <f t="shared" si="0"/>
      </c>
      <c r="C73" s="29"/>
      <c r="D73" s="29"/>
      <c r="E73" s="29"/>
      <c r="F73" s="121"/>
      <c r="G73" s="120"/>
      <c r="H73" s="15"/>
      <c r="I73" s="15"/>
      <c r="J73" s="15"/>
      <c r="K73" s="15"/>
      <c r="L73" s="15"/>
      <c r="M73" s="15"/>
      <c r="N73" s="15"/>
    </row>
    <row r="74" spans="1:14" ht="12.75">
      <c r="A74" s="62">
        <v>32</v>
      </c>
      <c r="B74" s="74">
        <f t="shared" si="0"/>
      </c>
      <c r="C74" s="29"/>
      <c r="D74" s="29"/>
      <c r="E74" s="29"/>
      <c r="F74" s="121"/>
      <c r="G74" s="120"/>
      <c r="H74" s="15"/>
      <c r="I74" s="15"/>
      <c r="J74" s="15"/>
      <c r="K74" s="15"/>
      <c r="L74" s="15"/>
      <c r="M74" s="15"/>
      <c r="N74" s="15"/>
    </row>
    <row r="75" spans="1:14" ht="12.75">
      <c r="A75" s="62">
        <v>33</v>
      </c>
      <c r="B75" s="74">
        <f t="shared" si="0"/>
      </c>
      <c r="C75" s="29"/>
      <c r="D75" s="29"/>
      <c r="E75" s="29"/>
      <c r="F75" s="121"/>
      <c r="G75" s="120"/>
      <c r="H75" s="15"/>
      <c r="I75" s="15"/>
      <c r="J75" s="15"/>
      <c r="K75" s="15"/>
      <c r="L75" s="15"/>
      <c r="M75" s="15"/>
      <c r="N75" s="15"/>
    </row>
    <row r="76" spans="1:14" ht="12.75">
      <c r="A76" s="62">
        <v>34</v>
      </c>
      <c r="B76" s="74">
        <f t="shared" si="0"/>
      </c>
      <c r="C76" s="29"/>
      <c r="D76" s="29"/>
      <c r="E76" s="29"/>
      <c r="F76" s="121"/>
      <c r="G76" s="120"/>
      <c r="H76" s="15"/>
      <c r="I76" s="15"/>
      <c r="J76" s="15"/>
      <c r="K76" s="15"/>
      <c r="L76" s="15"/>
      <c r="M76" s="15"/>
      <c r="N76" s="15"/>
    </row>
    <row r="77" spans="1:14" ht="12.75">
      <c r="A77" s="62">
        <v>35</v>
      </c>
      <c r="B77" s="74">
        <f t="shared" si="0"/>
      </c>
      <c r="C77" s="29"/>
      <c r="D77" s="29"/>
      <c r="E77" s="29"/>
      <c r="F77" s="121"/>
      <c r="G77" s="120"/>
      <c r="H77" s="15"/>
      <c r="I77" s="15"/>
      <c r="J77" s="15"/>
      <c r="K77" s="15"/>
      <c r="L77" s="15"/>
      <c r="M77" s="15"/>
      <c r="N77" s="15"/>
    </row>
    <row r="78" spans="1:14" ht="12.75">
      <c r="A78" s="62">
        <v>36</v>
      </c>
      <c r="B78" s="74">
        <f t="shared" si="0"/>
      </c>
      <c r="C78" s="29"/>
      <c r="D78" s="29"/>
      <c r="E78" s="29"/>
      <c r="F78" s="121"/>
      <c r="G78" s="120"/>
      <c r="H78" s="15"/>
      <c r="I78" s="15"/>
      <c r="J78" s="15"/>
      <c r="K78" s="15"/>
      <c r="L78" s="15"/>
      <c r="M78" s="15"/>
      <c r="N78" s="15"/>
    </row>
    <row r="79" spans="1:14" ht="12.75">
      <c r="A79" s="62">
        <v>37</v>
      </c>
      <c r="B79" s="74">
        <f t="shared" si="0"/>
      </c>
      <c r="C79" s="29"/>
      <c r="D79" s="29"/>
      <c r="E79" s="29"/>
      <c r="F79" s="121"/>
      <c r="G79" s="120"/>
      <c r="H79" s="15"/>
      <c r="I79" s="15"/>
      <c r="J79" s="15"/>
      <c r="K79" s="15"/>
      <c r="L79" s="15"/>
      <c r="M79" s="15"/>
      <c r="N79" s="15"/>
    </row>
    <row r="80" spans="1:14" ht="12.75">
      <c r="A80" s="62">
        <v>38</v>
      </c>
      <c r="B80" s="74">
        <f t="shared" si="0"/>
      </c>
      <c r="C80" s="29"/>
      <c r="D80" s="29"/>
      <c r="E80" s="29"/>
      <c r="F80" s="121"/>
      <c r="G80" s="120"/>
      <c r="H80" s="15"/>
      <c r="I80" s="15"/>
      <c r="J80" s="15"/>
      <c r="K80" s="15"/>
      <c r="L80" s="15"/>
      <c r="M80" s="15"/>
      <c r="N80" s="15"/>
    </row>
    <row r="81" spans="1:14" ht="12.75">
      <c r="A81" s="62">
        <v>39</v>
      </c>
      <c r="B81" s="74">
        <f t="shared" si="0"/>
      </c>
      <c r="C81" s="29"/>
      <c r="D81" s="29"/>
      <c r="E81" s="29"/>
      <c r="F81" s="121"/>
      <c r="G81" s="120"/>
      <c r="H81" s="15"/>
      <c r="I81" s="15"/>
      <c r="J81" s="15"/>
      <c r="K81" s="15"/>
      <c r="L81" s="15"/>
      <c r="M81" s="15"/>
      <c r="N81" s="15"/>
    </row>
    <row r="82" spans="1:14" ht="12.75">
      <c r="A82" s="62"/>
      <c r="B82" s="74"/>
      <c r="C82" s="8" t="s">
        <v>75</v>
      </c>
      <c r="D82" s="8"/>
      <c r="E82" s="8"/>
      <c r="F82" s="70">
        <f>SUM(F62:F81)</f>
        <v>0</v>
      </c>
      <c r="G82" s="70">
        <f>SUM(G62:G81)</f>
        <v>0</v>
      </c>
      <c r="H82" s="15"/>
      <c r="I82" s="15"/>
      <c r="J82" s="15"/>
      <c r="K82" s="15"/>
      <c r="L82" s="15"/>
      <c r="M82" s="15"/>
      <c r="N82" s="15"/>
    </row>
    <row r="83" spans="1:14" ht="12.75">
      <c r="A83" s="62"/>
      <c r="B83" s="74"/>
      <c r="C83" s="8" t="s">
        <v>21</v>
      </c>
      <c r="D83" s="8"/>
      <c r="E83" s="8"/>
      <c r="F83" s="121"/>
      <c r="G83" s="120"/>
      <c r="H83" s="15"/>
      <c r="I83" s="15"/>
      <c r="J83" s="15"/>
      <c r="K83" s="15"/>
      <c r="L83" s="15"/>
      <c r="M83" s="15"/>
      <c r="N83" s="15"/>
    </row>
    <row r="84" spans="1:14" ht="12.75">
      <c r="A84" s="62">
        <v>40</v>
      </c>
      <c r="B84" s="74">
        <f t="shared" si="0"/>
      </c>
      <c r="C84" s="29" t="s">
        <v>22</v>
      </c>
      <c r="D84" s="29"/>
      <c r="E84" s="29"/>
      <c r="F84" s="121"/>
      <c r="G84" s="120"/>
      <c r="H84" s="15"/>
      <c r="I84" s="15"/>
      <c r="J84" s="15"/>
      <c r="K84" s="15"/>
      <c r="L84" s="15"/>
      <c r="M84" s="15"/>
      <c r="N84" s="15"/>
    </row>
    <row r="85" spans="1:14" ht="12.75">
      <c r="A85" s="62">
        <v>41</v>
      </c>
      <c r="B85" s="74">
        <f t="shared" si="0"/>
      </c>
      <c r="C85" s="29" t="s">
        <v>23</v>
      </c>
      <c r="D85" s="29"/>
      <c r="E85" s="29"/>
      <c r="F85" s="121"/>
      <c r="G85" s="120"/>
      <c r="H85" s="15"/>
      <c r="I85" s="15"/>
      <c r="J85" s="15"/>
      <c r="K85" s="15"/>
      <c r="L85" s="15"/>
      <c r="M85" s="15"/>
      <c r="N85" s="15"/>
    </row>
    <row r="86" spans="1:14" ht="12.75">
      <c r="A86" s="62">
        <v>42</v>
      </c>
      <c r="B86" s="74">
        <f t="shared" si="0"/>
      </c>
      <c r="C86" s="29" t="s">
        <v>24</v>
      </c>
      <c r="D86" s="29"/>
      <c r="E86" s="29"/>
      <c r="F86" s="121"/>
      <c r="G86" s="120"/>
      <c r="H86" s="15"/>
      <c r="I86" s="15"/>
      <c r="J86" s="15"/>
      <c r="K86" s="15"/>
      <c r="L86" s="15"/>
      <c r="M86" s="15"/>
      <c r="N86" s="15"/>
    </row>
    <row r="87" spans="1:14" ht="12.75">
      <c r="A87" s="62">
        <v>43</v>
      </c>
      <c r="B87" s="74">
        <f t="shared" si="0"/>
      </c>
      <c r="C87" s="29" t="s">
        <v>25</v>
      </c>
      <c r="D87" s="29"/>
      <c r="E87" s="29"/>
      <c r="F87" s="121"/>
      <c r="G87" s="120"/>
      <c r="H87" s="15"/>
      <c r="I87" s="15"/>
      <c r="J87" s="15"/>
      <c r="K87" s="15"/>
      <c r="L87" s="15"/>
      <c r="M87" s="15"/>
      <c r="N87" s="15"/>
    </row>
    <row r="88" spans="1:14" ht="12.75">
      <c r="A88" s="62">
        <v>44</v>
      </c>
      <c r="B88" s="74">
        <f t="shared" si="0"/>
      </c>
      <c r="C88" s="29" t="s">
        <v>26</v>
      </c>
      <c r="D88" s="29"/>
      <c r="E88" s="29"/>
      <c r="F88" s="121"/>
      <c r="G88" s="120"/>
      <c r="H88" s="15"/>
      <c r="I88" s="15"/>
      <c r="J88" s="15"/>
      <c r="K88" s="15"/>
      <c r="L88" s="15"/>
      <c r="M88" s="15"/>
      <c r="N88" s="15"/>
    </row>
    <row r="89" spans="1:14" ht="12.75">
      <c r="A89" s="62">
        <v>45</v>
      </c>
      <c r="B89" s="74">
        <f t="shared" si="0"/>
      </c>
      <c r="C89" s="29" t="s">
        <v>27</v>
      </c>
      <c r="D89" s="29"/>
      <c r="E89" s="29"/>
      <c r="F89" s="121"/>
      <c r="G89" s="120"/>
      <c r="H89" s="15"/>
      <c r="I89" s="15"/>
      <c r="J89" s="15"/>
      <c r="K89" s="15"/>
      <c r="L89" s="15"/>
      <c r="M89" s="15"/>
      <c r="N89" s="15"/>
    </row>
    <row r="90" spans="1:14" ht="12.75">
      <c r="A90" s="62">
        <v>46</v>
      </c>
      <c r="B90" s="74">
        <f t="shared" si="0"/>
      </c>
      <c r="C90" s="29" t="s">
        <v>28</v>
      </c>
      <c r="D90" s="29"/>
      <c r="E90" s="29"/>
      <c r="F90" s="121"/>
      <c r="G90" s="120"/>
      <c r="H90" s="15"/>
      <c r="I90" s="15"/>
      <c r="J90" s="15"/>
      <c r="K90" s="15"/>
      <c r="L90" s="15"/>
      <c r="M90" s="15"/>
      <c r="N90" s="15"/>
    </row>
    <row r="91" spans="1:14" ht="12.75">
      <c r="A91" s="62">
        <v>47</v>
      </c>
      <c r="B91" s="74">
        <f t="shared" si="0"/>
      </c>
      <c r="C91" s="69" t="s">
        <v>124</v>
      </c>
      <c r="D91" s="29"/>
      <c r="E91" s="29"/>
      <c r="F91" s="121"/>
      <c r="G91" s="120"/>
      <c r="H91" s="15"/>
      <c r="I91" s="15"/>
      <c r="J91" s="15"/>
      <c r="K91" s="15"/>
      <c r="L91" s="15"/>
      <c r="M91" s="15"/>
      <c r="N91" s="15"/>
    </row>
    <row r="92" spans="1:14" ht="12.75">
      <c r="A92" s="62">
        <v>48</v>
      </c>
      <c r="B92" s="74">
        <f t="shared" si="0"/>
      </c>
      <c r="C92" s="29"/>
      <c r="D92" s="29"/>
      <c r="E92" s="29"/>
      <c r="F92" s="121"/>
      <c r="G92" s="120"/>
      <c r="H92" s="15"/>
      <c r="I92" s="15"/>
      <c r="J92" s="15"/>
      <c r="K92" s="15"/>
      <c r="L92" s="15"/>
      <c r="M92" s="15"/>
      <c r="N92" s="15"/>
    </row>
    <row r="93" spans="1:14" ht="12.75">
      <c r="A93" s="62">
        <v>49</v>
      </c>
      <c r="B93" s="74">
        <f t="shared" si="0"/>
      </c>
      <c r="C93" s="29"/>
      <c r="D93" s="29"/>
      <c r="E93" s="29"/>
      <c r="F93" s="121"/>
      <c r="G93" s="120"/>
      <c r="H93" s="15"/>
      <c r="I93" s="15"/>
      <c r="J93" s="15"/>
      <c r="K93" s="15"/>
      <c r="L93" s="15"/>
      <c r="M93" s="15"/>
      <c r="N93" s="15"/>
    </row>
    <row r="94" spans="1:14" ht="12.75">
      <c r="A94" s="62">
        <v>50</v>
      </c>
      <c r="B94" s="74">
        <f t="shared" si="0"/>
      </c>
      <c r="C94" s="29"/>
      <c r="D94" s="29"/>
      <c r="E94" s="29"/>
      <c r="F94" s="121"/>
      <c r="G94" s="120"/>
      <c r="H94" s="15"/>
      <c r="I94" s="15"/>
      <c r="J94" s="15"/>
      <c r="K94" s="15"/>
      <c r="L94" s="15"/>
      <c r="M94" s="15"/>
      <c r="N94" s="15"/>
    </row>
    <row r="95" spans="1:14" ht="12.75">
      <c r="A95" s="62">
        <v>51</v>
      </c>
      <c r="B95" s="74">
        <f t="shared" si="0"/>
      </c>
      <c r="C95" s="29"/>
      <c r="D95" s="29"/>
      <c r="E95" s="29"/>
      <c r="F95" s="121"/>
      <c r="G95" s="120"/>
      <c r="H95" s="15"/>
      <c r="I95" s="15"/>
      <c r="J95" s="15"/>
      <c r="K95" s="15"/>
      <c r="L95" s="15"/>
      <c r="M95" s="15"/>
      <c r="N95" s="15"/>
    </row>
    <row r="96" spans="1:14" ht="12.75">
      <c r="A96" s="62">
        <v>52</v>
      </c>
      <c r="B96" s="74">
        <f t="shared" si="0"/>
      </c>
      <c r="C96" s="29"/>
      <c r="D96" s="29"/>
      <c r="E96" s="29"/>
      <c r="F96" s="121"/>
      <c r="G96" s="120"/>
      <c r="H96" s="15"/>
      <c r="I96" s="15"/>
      <c r="J96" s="15"/>
      <c r="K96" s="15"/>
      <c r="L96" s="15"/>
      <c r="M96" s="15"/>
      <c r="N96" s="15"/>
    </row>
    <row r="97" spans="1:14" ht="12.75">
      <c r="A97" s="62">
        <v>53</v>
      </c>
      <c r="B97" s="74">
        <f t="shared" si="0"/>
      </c>
      <c r="C97" s="29"/>
      <c r="D97" s="29"/>
      <c r="E97" s="29"/>
      <c r="F97" s="121"/>
      <c r="G97" s="120"/>
      <c r="H97" s="15"/>
      <c r="I97" s="15"/>
      <c r="J97" s="15"/>
      <c r="K97" s="15"/>
      <c r="L97" s="15"/>
      <c r="M97" s="15"/>
      <c r="N97" s="15"/>
    </row>
    <row r="98" spans="1:14" ht="12.75">
      <c r="A98" s="62">
        <v>54</v>
      </c>
      <c r="B98" s="74">
        <f t="shared" si="0"/>
      </c>
      <c r="C98" s="29"/>
      <c r="D98" s="29"/>
      <c r="E98" s="29"/>
      <c r="F98" s="121"/>
      <c r="G98" s="120"/>
      <c r="H98" s="15"/>
      <c r="I98" s="15"/>
      <c r="J98" s="15"/>
      <c r="K98" s="15"/>
      <c r="L98" s="15"/>
      <c r="M98" s="15"/>
      <c r="N98" s="15"/>
    </row>
    <row r="99" spans="1:14" ht="12.75">
      <c r="A99" s="62">
        <v>55</v>
      </c>
      <c r="B99" s="74">
        <f t="shared" si="0"/>
      </c>
      <c r="C99" s="29"/>
      <c r="D99" s="29"/>
      <c r="E99" s="29"/>
      <c r="F99" s="121"/>
      <c r="G99" s="120"/>
      <c r="H99" s="15"/>
      <c r="I99" s="15"/>
      <c r="J99" s="15"/>
      <c r="K99" s="15"/>
      <c r="L99" s="15"/>
      <c r="M99" s="15"/>
      <c r="N99" s="15"/>
    </row>
    <row r="100" spans="1:14" ht="12.75">
      <c r="A100" s="62">
        <v>56</v>
      </c>
      <c r="B100" s="74">
        <f t="shared" si="0"/>
      </c>
      <c r="C100" s="29"/>
      <c r="D100" s="29"/>
      <c r="E100" s="29"/>
      <c r="F100" s="121"/>
      <c r="G100" s="120"/>
      <c r="H100" s="15"/>
      <c r="I100" s="15"/>
      <c r="J100" s="15"/>
      <c r="K100" s="15"/>
      <c r="L100" s="15"/>
      <c r="M100" s="15"/>
      <c r="N100" s="15"/>
    </row>
    <row r="101" spans="1:14" ht="12.75">
      <c r="A101" s="62">
        <v>57</v>
      </c>
      <c r="B101" s="74">
        <f t="shared" si="0"/>
      </c>
      <c r="C101" s="29"/>
      <c r="D101" s="29"/>
      <c r="E101" s="29"/>
      <c r="F101" s="121"/>
      <c r="G101" s="120"/>
      <c r="H101" s="15"/>
      <c r="I101" s="15"/>
      <c r="J101" s="15"/>
      <c r="K101" s="15"/>
      <c r="L101" s="15"/>
      <c r="M101" s="15"/>
      <c r="N101" s="15"/>
    </row>
    <row r="102" spans="1:14" ht="12.75">
      <c r="A102" s="62">
        <v>58</v>
      </c>
      <c r="B102" s="74">
        <f t="shared" si="0"/>
      </c>
      <c r="C102" s="29"/>
      <c r="D102" s="29"/>
      <c r="E102" s="29"/>
      <c r="F102" s="121"/>
      <c r="G102" s="120"/>
      <c r="H102" s="15"/>
      <c r="I102" s="15"/>
      <c r="J102" s="15"/>
      <c r="K102" s="15"/>
      <c r="L102" s="15"/>
      <c r="M102" s="15"/>
      <c r="N102" s="15"/>
    </row>
    <row r="103" spans="1:14" ht="12.75">
      <c r="A103" s="62">
        <v>59</v>
      </c>
      <c r="B103" s="74">
        <f t="shared" si="0"/>
      </c>
      <c r="C103" s="29"/>
      <c r="D103" s="29"/>
      <c r="E103" s="29"/>
      <c r="F103" s="121"/>
      <c r="G103" s="120"/>
      <c r="H103" s="15"/>
      <c r="I103" s="15"/>
      <c r="J103" s="15"/>
      <c r="K103" s="15"/>
      <c r="L103" s="15"/>
      <c r="M103" s="15"/>
      <c r="N103" s="15"/>
    </row>
    <row r="104" spans="1:14" ht="12.75">
      <c r="A104" s="62"/>
      <c r="B104" s="74"/>
      <c r="C104" s="8" t="s">
        <v>117</v>
      </c>
      <c r="D104" s="8"/>
      <c r="E104" s="8"/>
      <c r="F104" s="70">
        <f>SUM(F84:F103)</f>
        <v>0</v>
      </c>
      <c r="G104" s="70">
        <f>SUM(G84:G103)</f>
        <v>0</v>
      </c>
      <c r="H104" s="15"/>
      <c r="I104" s="15"/>
      <c r="J104" s="15"/>
      <c r="K104" s="15"/>
      <c r="L104" s="15"/>
      <c r="M104" s="15"/>
      <c r="N104" s="15"/>
    </row>
    <row r="105" spans="1:14" ht="12.75">
      <c r="A105" s="62"/>
      <c r="B105" s="74"/>
      <c r="C105" s="13" t="s">
        <v>29</v>
      </c>
      <c r="D105" s="8"/>
      <c r="E105" s="8"/>
      <c r="F105" s="121"/>
      <c r="G105" s="120"/>
      <c r="H105" s="15"/>
      <c r="I105" s="15"/>
      <c r="J105" s="15"/>
      <c r="K105" s="15"/>
      <c r="L105" s="15"/>
      <c r="M105" s="15"/>
      <c r="N105" s="15"/>
    </row>
    <row r="106" spans="1:14" ht="12.75">
      <c r="A106" s="62">
        <v>60</v>
      </c>
      <c r="B106" s="74">
        <f t="shared" si="0"/>
      </c>
      <c r="C106" s="8" t="s">
        <v>30</v>
      </c>
      <c r="D106" s="8"/>
      <c r="E106" s="8"/>
      <c r="F106" s="121"/>
      <c r="G106" s="120"/>
      <c r="H106" s="15"/>
      <c r="I106" s="15"/>
      <c r="J106" s="15"/>
      <c r="K106" s="15"/>
      <c r="L106" s="15"/>
      <c r="M106" s="15"/>
      <c r="N106" s="15"/>
    </row>
    <row r="107" spans="1:14" ht="12.75">
      <c r="A107" s="62">
        <v>61</v>
      </c>
      <c r="B107" s="74">
        <f t="shared" si="0"/>
      </c>
      <c r="C107" s="8" t="s">
        <v>31</v>
      </c>
      <c r="D107" s="8"/>
      <c r="E107" s="8"/>
      <c r="F107" s="121"/>
      <c r="G107" s="120"/>
      <c r="H107" s="15"/>
      <c r="I107" s="15"/>
      <c r="J107" s="15"/>
      <c r="K107" s="15"/>
      <c r="L107" s="15"/>
      <c r="M107" s="15"/>
      <c r="N107" s="15"/>
    </row>
    <row r="108" spans="1:14" ht="12.75">
      <c r="A108" s="62">
        <v>62</v>
      </c>
      <c r="B108" s="74">
        <f t="shared" si="0"/>
      </c>
      <c r="C108" s="8" t="s">
        <v>32</v>
      </c>
      <c r="D108" s="8"/>
      <c r="E108" s="8"/>
      <c r="F108" s="121"/>
      <c r="G108" s="120"/>
      <c r="H108" s="15"/>
      <c r="I108" s="15"/>
      <c r="J108" s="15"/>
      <c r="K108" s="15"/>
      <c r="L108" s="15"/>
      <c r="M108" s="15"/>
      <c r="N108" s="15"/>
    </row>
    <row r="109" spans="1:14" ht="12.75">
      <c r="A109" s="62">
        <v>63</v>
      </c>
      <c r="B109" s="74">
        <f t="shared" si="0"/>
      </c>
      <c r="C109" s="8" t="s">
        <v>33</v>
      </c>
      <c r="D109" s="8"/>
      <c r="E109" s="8"/>
      <c r="F109" s="121"/>
      <c r="G109" s="120"/>
      <c r="H109" s="15"/>
      <c r="I109" s="15"/>
      <c r="J109" s="15"/>
      <c r="K109" s="15"/>
      <c r="L109" s="15"/>
      <c r="M109" s="15"/>
      <c r="N109" s="15"/>
    </row>
    <row r="110" spans="1:14" ht="12.75">
      <c r="A110" s="62">
        <v>64</v>
      </c>
      <c r="B110" s="74">
        <f t="shared" si="0"/>
      </c>
      <c r="C110" s="8" t="s">
        <v>34</v>
      </c>
      <c r="D110" s="8"/>
      <c r="E110" s="8"/>
      <c r="F110" s="121"/>
      <c r="G110" s="120"/>
      <c r="H110" s="15"/>
      <c r="I110" s="15"/>
      <c r="J110" s="15"/>
      <c r="K110" s="15"/>
      <c r="L110" s="15"/>
      <c r="M110" s="15"/>
      <c r="N110" s="15"/>
    </row>
    <row r="111" spans="1:14" ht="12.75">
      <c r="A111" s="62">
        <v>65</v>
      </c>
      <c r="B111" s="74">
        <f t="shared" si="0"/>
      </c>
      <c r="C111" s="8" t="s">
        <v>93</v>
      </c>
      <c r="D111" s="8"/>
      <c r="E111" s="8"/>
      <c r="F111" s="121"/>
      <c r="G111" s="120"/>
      <c r="H111" s="15"/>
      <c r="I111" s="15"/>
      <c r="J111" s="15"/>
      <c r="K111" s="15"/>
      <c r="L111" s="15"/>
      <c r="M111" s="15"/>
      <c r="N111" s="15"/>
    </row>
    <row r="112" spans="1:14" ht="12.75">
      <c r="A112" s="62">
        <v>66</v>
      </c>
      <c r="B112" s="74">
        <f t="shared" si="0"/>
      </c>
      <c r="C112" s="8" t="s">
        <v>35</v>
      </c>
      <c r="D112" s="8"/>
      <c r="E112" s="8"/>
      <c r="F112" s="121"/>
      <c r="G112" s="120"/>
      <c r="H112" s="15"/>
      <c r="I112" s="15"/>
      <c r="J112" s="15"/>
      <c r="K112" s="15"/>
      <c r="L112" s="15"/>
      <c r="M112" s="15"/>
      <c r="N112" s="15"/>
    </row>
    <row r="113" spans="1:14" ht="12.75">
      <c r="A113" s="62">
        <v>67</v>
      </c>
      <c r="B113" s="74">
        <f t="shared" si="0"/>
      </c>
      <c r="C113" s="8" t="s">
        <v>36</v>
      </c>
      <c r="D113" s="8"/>
      <c r="E113" s="8"/>
      <c r="F113" s="121"/>
      <c r="G113" s="120"/>
      <c r="H113" s="15"/>
      <c r="I113" s="15"/>
      <c r="J113" s="15"/>
      <c r="K113" s="15"/>
      <c r="L113" s="15"/>
      <c r="M113" s="15"/>
      <c r="N113" s="15"/>
    </row>
    <row r="114" spans="1:14" ht="12.75">
      <c r="A114" s="62">
        <v>68</v>
      </c>
      <c r="B114" s="74">
        <f t="shared" si="0"/>
      </c>
      <c r="C114" s="8" t="s">
        <v>37</v>
      </c>
      <c r="D114" s="8"/>
      <c r="E114" s="8"/>
      <c r="F114" s="121"/>
      <c r="G114" s="120"/>
      <c r="H114" s="15"/>
      <c r="I114" s="15"/>
      <c r="J114" s="15"/>
      <c r="K114" s="15"/>
      <c r="L114" s="15"/>
      <c r="M114" s="15"/>
      <c r="N114" s="15"/>
    </row>
    <row r="115" spans="1:14" ht="12.75">
      <c r="A115" s="62">
        <v>69</v>
      </c>
      <c r="B115" s="74">
        <f t="shared" si="0"/>
      </c>
      <c r="C115" s="8" t="s">
        <v>38</v>
      </c>
      <c r="D115" s="8"/>
      <c r="E115" s="8"/>
      <c r="F115" s="121"/>
      <c r="G115" s="120"/>
      <c r="H115" s="15"/>
      <c r="I115" s="15"/>
      <c r="J115" s="15"/>
      <c r="K115" s="15"/>
      <c r="L115" s="15"/>
      <c r="M115" s="15"/>
      <c r="N115" s="15"/>
    </row>
    <row r="116" spans="1:14" ht="12.75">
      <c r="A116" s="62">
        <v>70</v>
      </c>
      <c r="B116" s="74">
        <f t="shared" si="0"/>
      </c>
      <c r="C116" s="8" t="s">
        <v>39</v>
      </c>
      <c r="D116" s="8"/>
      <c r="E116" s="8"/>
      <c r="F116" s="121"/>
      <c r="G116" s="120"/>
      <c r="H116" s="15"/>
      <c r="I116" s="15"/>
      <c r="J116" s="15"/>
      <c r="K116" s="15"/>
      <c r="L116" s="15"/>
      <c r="M116" s="15"/>
      <c r="N116" s="15"/>
    </row>
    <row r="117" spans="1:14" ht="12.75">
      <c r="A117" s="62">
        <v>71</v>
      </c>
      <c r="B117" s="74">
        <f t="shared" si="0"/>
      </c>
      <c r="C117" s="8" t="s">
        <v>40</v>
      </c>
      <c r="D117" s="8"/>
      <c r="E117" s="8"/>
      <c r="F117" s="121"/>
      <c r="G117" s="120"/>
      <c r="H117" s="15"/>
      <c r="I117" s="15"/>
      <c r="J117" s="15"/>
      <c r="K117" s="15"/>
      <c r="L117" s="15"/>
      <c r="M117" s="15"/>
      <c r="N117" s="15"/>
    </row>
    <row r="118" spans="1:14" ht="12.75">
      <c r="A118" s="62">
        <v>72</v>
      </c>
      <c r="B118" s="74">
        <f t="shared" si="0"/>
      </c>
      <c r="C118" s="8" t="s">
        <v>94</v>
      </c>
      <c r="D118" s="8"/>
      <c r="E118" s="8"/>
      <c r="F118" s="121"/>
      <c r="G118" s="120"/>
      <c r="H118" s="15"/>
      <c r="I118" s="15"/>
      <c r="J118" s="15"/>
      <c r="K118" s="15"/>
      <c r="L118" s="15"/>
      <c r="M118" s="15"/>
      <c r="N118" s="15"/>
    </row>
    <row r="119" spans="1:14" ht="12.75">
      <c r="A119" s="62">
        <v>73</v>
      </c>
      <c r="B119" s="74">
        <f t="shared" si="0"/>
      </c>
      <c r="C119" s="8" t="s">
        <v>95</v>
      </c>
      <c r="D119" s="8"/>
      <c r="E119" s="8"/>
      <c r="F119" s="121"/>
      <c r="G119" s="120"/>
      <c r="H119" s="15"/>
      <c r="I119" s="15"/>
      <c r="J119" s="15"/>
      <c r="K119" s="15"/>
      <c r="L119" s="15"/>
      <c r="M119" s="15"/>
      <c r="N119" s="15"/>
    </row>
    <row r="120" spans="1:14" ht="12.75">
      <c r="A120" s="62">
        <v>74</v>
      </c>
      <c r="B120" s="74" t="str">
        <f t="shared" si="0"/>
        <v>X</v>
      </c>
      <c r="C120" s="8" t="s">
        <v>104</v>
      </c>
      <c r="D120" s="8"/>
      <c r="E120" s="8"/>
      <c r="F120" s="121"/>
      <c r="G120" s="120">
        <v>50</v>
      </c>
      <c r="H120" s="15"/>
      <c r="I120" s="15"/>
      <c r="J120" s="15"/>
      <c r="K120" s="15"/>
      <c r="L120" s="15"/>
      <c r="M120" s="15"/>
      <c r="N120" s="15"/>
    </row>
    <row r="121" spans="1:14" ht="12.75">
      <c r="A121" s="62">
        <v>75</v>
      </c>
      <c r="B121" s="74">
        <f t="shared" si="0"/>
      </c>
      <c r="C121" s="8" t="s">
        <v>76</v>
      </c>
      <c r="D121" s="8"/>
      <c r="E121" s="8"/>
      <c r="F121" s="121"/>
      <c r="G121" s="120"/>
      <c r="H121" s="15"/>
      <c r="I121" s="15"/>
      <c r="J121" s="15"/>
      <c r="K121" s="15"/>
      <c r="L121" s="15"/>
      <c r="M121" s="15"/>
      <c r="N121" s="15"/>
    </row>
    <row r="122" spans="1:14" ht="12.75">
      <c r="A122" s="62">
        <v>76</v>
      </c>
      <c r="B122" s="74">
        <f t="shared" si="0"/>
      </c>
      <c r="C122" s="8" t="s">
        <v>77</v>
      </c>
      <c r="D122" s="8"/>
      <c r="E122" s="8"/>
      <c r="F122" s="121"/>
      <c r="G122" s="120"/>
      <c r="H122" s="15"/>
      <c r="I122" s="15"/>
      <c r="J122" s="15"/>
      <c r="K122" s="15"/>
      <c r="L122" s="15"/>
      <c r="M122" s="15"/>
      <c r="N122" s="15"/>
    </row>
    <row r="123" spans="1:14" ht="12.75">
      <c r="A123" s="62">
        <v>77</v>
      </c>
      <c r="B123" s="74">
        <f t="shared" si="0"/>
      </c>
      <c r="C123" s="29" t="s">
        <v>125</v>
      </c>
      <c r="D123" s="29"/>
      <c r="E123" s="29"/>
      <c r="F123" s="121"/>
      <c r="G123" s="120"/>
      <c r="H123" s="15"/>
      <c r="I123" s="15"/>
      <c r="J123" s="15"/>
      <c r="K123" s="15"/>
      <c r="L123" s="15"/>
      <c r="M123" s="15"/>
      <c r="N123" s="15"/>
    </row>
    <row r="124" spans="1:14" ht="12.75">
      <c r="A124" s="62">
        <v>78</v>
      </c>
      <c r="B124" s="74">
        <f t="shared" si="0"/>
      </c>
      <c r="C124" s="29" t="s">
        <v>24</v>
      </c>
      <c r="D124" s="29"/>
      <c r="E124" s="29"/>
      <c r="F124" s="121"/>
      <c r="G124" s="120"/>
      <c r="H124" s="15"/>
      <c r="I124" s="15"/>
      <c r="J124" s="15"/>
      <c r="K124" s="15"/>
      <c r="L124" s="15"/>
      <c r="M124" s="15"/>
      <c r="N124" s="15"/>
    </row>
    <row r="125" spans="1:14" ht="12.75">
      <c r="A125" s="62">
        <v>79</v>
      </c>
      <c r="B125" s="74">
        <f t="shared" si="0"/>
      </c>
      <c r="C125" s="29"/>
      <c r="D125" s="29"/>
      <c r="E125" s="29"/>
      <c r="F125" s="121"/>
      <c r="G125" s="120"/>
      <c r="H125" s="15"/>
      <c r="I125" s="15"/>
      <c r="J125" s="15"/>
      <c r="K125" s="15"/>
      <c r="L125" s="15"/>
      <c r="M125" s="15"/>
      <c r="N125" s="15"/>
    </row>
    <row r="126" spans="1:14" ht="12.75">
      <c r="A126" s="62">
        <v>80</v>
      </c>
      <c r="B126" s="74">
        <f t="shared" si="0"/>
      </c>
      <c r="C126" s="29"/>
      <c r="D126" s="29"/>
      <c r="E126" s="29"/>
      <c r="F126" s="121"/>
      <c r="G126" s="120"/>
      <c r="H126" s="15"/>
      <c r="I126" s="15"/>
      <c r="J126" s="15"/>
      <c r="K126" s="15"/>
      <c r="L126" s="15"/>
      <c r="M126" s="15"/>
      <c r="N126" s="15"/>
    </row>
    <row r="127" spans="1:14" ht="12.75">
      <c r="A127" s="62">
        <v>81</v>
      </c>
      <c r="B127" s="74">
        <f t="shared" si="0"/>
      </c>
      <c r="C127" s="29"/>
      <c r="D127" s="29"/>
      <c r="E127" s="29"/>
      <c r="F127" s="121"/>
      <c r="G127" s="120"/>
      <c r="H127" s="15"/>
      <c r="I127" s="15"/>
      <c r="J127" s="15"/>
      <c r="K127" s="15"/>
      <c r="L127" s="15"/>
      <c r="M127" s="15"/>
      <c r="N127" s="15"/>
    </row>
    <row r="128" spans="1:14" ht="12.75">
      <c r="A128" s="62">
        <v>82</v>
      </c>
      <c r="B128" s="74">
        <f t="shared" si="0"/>
      </c>
      <c r="C128" s="29"/>
      <c r="D128" s="29"/>
      <c r="E128" s="29"/>
      <c r="F128" s="121"/>
      <c r="G128" s="120"/>
      <c r="H128" s="15"/>
      <c r="I128" s="15"/>
      <c r="J128" s="15"/>
      <c r="K128" s="15"/>
      <c r="L128" s="15"/>
      <c r="M128" s="15"/>
      <c r="N128" s="15"/>
    </row>
    <row r="129" spans="1:14" ht="12.75">
      <c r="A129" s="62">
        <v>83</v>
      </c>
      <c r="B129" s="74">
        <f t="shared" si="0"/>
      </c>
      <c r="C129" s="29"/>
      <c r="D129" s="29"/>
      <c r="E129" s="29"/>
      <c r="F129" s="121"/>
      <c r="G129" s="120"/>
      <c r="H129" s="15"/>
      <c r="I129" s="15"/>
      <c r="J129" s="15"/>
      <c r="K129" s="15"/>
      <c r="L129" s="15"/>
      <c r="M129" s="15"/>
      <c r="N129" s="15"/>
    </row>
    <row r="130" spans="1:14" ht="12.75">
      <c r="A130" s="62">
        <v>84</v>
      </c>
      <c r="B130" s="74">
        <f t="shared" si="0"/>
      </c>
      <c r="C130" s="29"/>
      <c r="D130" s="29"/>
      <c r="E130" s="29"/>
      <c r="F130" s="121"/>
      <c r="G130" s="120"/>
      <c r="H130" s="15"/>
      <c r="I130" s="15"/>
      <c r="J130" s="15"/>
      <c r="K130" s="15"/>
      <c r="L130" s="15"/>
      <c r="M130" s="15"/>
      <c r="N130" s="15"/>
    </row>
    <row r="131" spans="1:14" ht="12.75">
      <c r="A131" s="62">
        <v>85</v>
      </c>
      <c r="B131" s="74">
        <f t="shared" si="0"/>
      </c>
      <c r="C131" s="29"/>
      <c r="D131" s="29"/>
      <c r="E131" s="29"/>
      <c r="F131" s="121"/>
      <c r="G131" s="120"/>
      <c r="H131" s="15"/>
      <c r="I131" s="15"/>
      <c r="J131" s="15"/>
      <c r="K131" s="15"/>
      <c r="L131" s="15"/>
      <c r="M131" s="15"/>
      <c r="N131" s="15"/>
    </row>
    <row r="132" spans="1:14" ht="12.75">
      <c r="A132" s="62">
        <v>86</v>
      </c>
      <c r="B132" s="74">
        <f t="shared" si="0"/>
      </c>
      <c r="C132" s="29"/>
      <c r="D132" s="29"/>
      <c r="E132" s="29"/>
      <c r="F132" s="121"/>
      <c r="G132" s="120"/>
      <c r="H132" s="15"/>
      <c r="I132" s="15"/>
      <c r="J132" s="15"/>
      <c r="K132" s="15"/>
      <c r="L132" s="15"/>
      <c r="M132" s="15"/>
      <c r="N132" s="15"/>
    </row>
    <row r="133" spans="1:14" ht="12.75">
      <c r="A133" s="62">
        <v>87</v>
      </c>
      <c r="B133" s="74">
        <f t="shared" si="0"/>
      </c>
      <c r="C133" s="29"/>
      <c r="D133" s="29"/>
      <c r="E133" s="29"/>
      <c r="F133" s="121"/>
      <c r="G133" s="120"/>
      <c r="H133" s="15"/>
      <c r="I133" s="15"/>
      <c r="J133" s="15"/>
      <c r="K133" s="15"/>
      <c r="L133" s="15"/>
      <c r="M133" s="15"/>
      <c r="N133" s="15"/>
    </row>
    <row r="134" spans="1:14" ht="12.75">
      <c r="A134" s="62">
        <v>88</v>
      </c>
      <c r="B134" s="74">
        <f t="shared" si="0"/>
      </c>
      <c r="C134" s="29"/>
      <c r="D134" s="29"/>
      <c r="E134" s="29"/>
      <c r="F134" s="121"/>
      <c r="G134" s="120"/>
      <c r="H134" s="15"/>
      <c r="I134" s="15"/>
      <c r="J134" s="15"/>
      <c r="K134" s="15"/>
      <c r="L134" s="15"/>
      <c r="M134" s="15"/>
      <c r="N134" s="15"/>
    </row>
    <row r="135" spans="1:14" ht="12.75">
      <c r="A135" s="62"/>
      <c r="B135" s="74"/>
      <c r="C135" s="8" t="s">
        <v>75</v>
      </c>
      <c r="D135" s="8"/>
      <c r="E135" s="8"/>
      <c r="F135" s="70">
        <f>SUM(F106:F134)</f>
        <v>0</v>
      </c>
      <c r="G135" s="70">
        <f>SUM(G106:G134)</f>
        <v>50</v>
      </c>
      <c r="H135" s="15"/>
      <c r="I135" s="15"/>
      <c r="J135" s="15"/>
      <c r="K135" s="15"/>
      <c r="L135" s="15"/>
      <c r="M135" s="15"/>
      <c r="N135" s="15"/>
    </row>
    <row r="136" spans="1:14" ht="12.75">
      <c r="A136" s="62">
        <v>89</v>
      </c>
      <c r="B136" s="74"/>
      <c r="C136" s="13" t="s">
        <v>41</v>
      </c>
      <c r="D136" s="8"/>
      <c r="E136" s="8"/>
      <c r="F136" s="121"/>
      <c r="G136" s="120"/>
      <c r="H136" s="15"/>
      <c r="I136" s="15"/>
      <c r="J136" s="15"/>
      <c r="K136" s="15"/>
      <c r="L136" s="15"/>
      <c r="M136" s="15"/>
      <c r="N136" s="15"/>
    </row>
    <row r="137" spans="1:14" ht="12.75">
      <c r="A137" s="62">
        <v>90</v>
      </c>
      <c r="B137" s="74" t="str">
        <f t="shared" si="0"/>
        <v>X</v>
      </c>
      <c r="C137" s="8" t="s">
        <v>42</v>
      </c>
      <c r="D137" s="8"/>
      <c r="E137" s="8"/>
      <c r="F137" s="121"/>
      <c r="G137" s="120">
        <v>55</v>
      </c>
      <c r="H137" s="15"/>
      <c r="I137" s="15"/>
      <c r="J137" s="15"/>
      <c r="K137" s="15"/>
      <c r="L137" s="15"/>
      <c r="M137" s="15"/>
      <c r="N137" s="15"/>
    </row>
    <row r="138" spans="1:14" ht="12.75">
      <c r="A138" s="62">
        <v>91</v>
      </c>
      <c r="B138" s="74">
        <f t="shared" si="0"/>
      </c>
      <c r="C138" s="8" t="s">
        <v>43</v>
      </c>
      <c r="D138" s="8"/>
      <c r="E138" s="8"/>
      <c r="F138" s="121"/>
      <c r="G138" s="120"/>
      <c r="H138" s="15"/>
      <c r="I138" s="15"/>
      <c r="J138" s="15"/>
      <c r="K138" s="15"/>
      <c r="L138" s="15"/>
      <c r="M138" s="15"/>
      <c r="N138" s="15"/>
    </row>
    <row r="139" spans="1:14" ht="12.75">
      <c r="A139" s="62">
        <v>92</v>
      </c>
      <c r="B139" s="74">
        <f t="shared" si="0"/>
      </c>
      <c r="C139" s="8" t="s">
        <v>44</v>
      </c>
      <c r="D139" s="8"/>
      <c r="E139" s="8"/>
      <c r="F139" s="121"/>
      <c r="G139" s="120"/>
      <c r="H139" s="15"/>
      <c r="I139" s="15"/>
      <c r="J139" s="15"/>
      <c r="K139" s="15"/>
      <c r="L139" s="15"/>
      <c r="M139" s="15"/>
      <c r="N139" s="15"/>
    </row>
    <row r="140" spans="1:14" ht="12.75">
      <c r="A140" s="62">
        <v>93</v>
      </c>
      <c r="B140" s="74">
        <f t="shared" si="0"/>
      </c>
      <c r="C140" s="8" t="s">
        <v>45</v>
      </c>
      <c r="D140" s="8"/>
      <c r="E140" s="8"/>
      <c r="F140" s="121"/>
      <c r="G140" s="120"/>
      <c r="H140" s="15"/>
      <c r="I140" s="15"/>
      <c r="J140" s="15"/>
      <c r="K140" s="15"/>
      <c r="L140" s="15"/>
      <c r="M140" s="15"/>
      <c r="N140" s="15"/>
    </row>
    <row r="141" spans="1:14" ht="12.75">
      <c r="A141" s="62">
        <v>94</v>
      </c>
      <c r="B141" s="74">
        <f t="shared" si="0"/>
      </c>
      <c r="C141" s="8" t="s">
        <v>46</v>
      </c>
      <c r="D141" s="8"/>
      <c r="E141" s="8"/>
      <c r="F141" s="121"/>
      <c r="G141" s="120"/>
      <c r="H141" s="15"/>
      <c r="I141" s="15"/>
      <c r="J141" s="15"/>
      <c r="K141" s="15"/>
      <c r="L141" s="15"/>
      <c r="M141" s="15"/>
      <c r="N141" s="15"/>
    </row>
    <row r="142" spans="1:14" ht="12.75">
      <c r="A142" s="62">
        <v>95</v>
      </c>
      <c r="B142" s="74">
        <f t="shared" si="0"/>
      </c>
      <c r="C142" s="8" t="s">
        <v>47</v>
      </c>
      <c r="D142" s="8"/>
      <c r="E142" s="8"/>
      <c r="F142" s="121"/>
      <c r="G142" s="120"/>
      <c r="H142" s="15"/>
      <c r="I142" s="15"/>
      <c r="J142" s="15"/>
      <c r="K142" s="15"/>
      <c r="L142" s="15"/>
      <c r="M142" s="15"/>
      <c r="N142" s="15"/>
    </row>
    <row r="143" spans="1:14" ht="12.75">
      <c r="A143" s="62">
        <v>96</v>
      </c>
      <c r="B143" s="74">
        <f t="shared" si="0"/>
      </c>
      <c r="C143" s="8" t="s">
        <v>48</v>
      </c>
      <c r="D143" s="8"/>
      <c r="E143" s="8"/>
      <c r="F143" s="121"/>
      <c r="G143" s="120"/>
      <c r="H143" s="15"/>
      <c r="I143" s="15"/>
      <c r="J143" s="15"/>
      <c r="K143" s="15"/>
      <c r="L143" s="15"/>
      <c r="M143" s="15"/>
      <c r="N143" s="15"/>
    </row>
    <row r="144" spans="1:14" ht="12.75">
      <c r="A144" s="63">
        <v>97</v>
      </c>
      <c r="B144" s="74">
        <f t="shared" si="0"/>
      </c>
      <c r="C144" s="8" t="s">
        <v>49</v>
      </c>
      <c r="D144" s="8"/>
      <c r="E144" s="8"/>
      <c r="F144" s="121"/>
      <c r="G144" s="120"/>
      <c r="H144" s="15"/>
      <c r="I144" s="15"/>
      <c r="J144" s="15"/>
      <c r="K144" s="15"/>
      <c r="L144" s="15"/>
      <c r="M144" s="15"/>
      <c r="N144" s="15"/>
    </row>
    <row r="145" spans="1:14" ht="12.75">
      <c r="A145" s="62">
        <v>98</v>
      </c>
      <c r="B145" s="74">
        <f t="shared" si="0"/>
      </c>
      <c r="C145" s="8" t="s">
        <v>50</v>
      </c>
      <c r="D145" s="8"/>
      <c r="E145" s="8"/>
      <c r="F145" s="121"/>
      <c r="G145" s="120"/>
      <c r="H145" s="15"/>
      <c r="I145" s="15"/>
      <c r="J145" s="15"/>
      <c r="K145" s="15"/>
      <c r="L145" s="15"/>
      <c r="M145" s="15"/>
      <c r="N145" s="15"/>
    </row>
    <row r="146" spans="1:14" ht="12.75">
      <c r="A146" s="62">
        <v>99</v>
      </c>
      <c r="B146" s="74">
        <f t="shared" si="0"/>
      </c>
      <c r="C146" s="8" t="s">
        <v>51</v>
      </c>
      <c r="D146" s="8"/>
      <c r="E146" s="8"/>
      <c r="F146" s="121"/>
      <c r="G146" s="120"/>
      <c r="H146" s="15"/>
      <c r="I146" s="15"/>
      <c r="J146" s="15"/>
      <c r="K146" s="15"/>
      <c r="L146" s="15"/>
      <c r="M146" s="15"/>
      <c r="N146" s="15"/>
    </row>
    <row r="147" spans="1:14" ht="12.75">
      <c r="A147" s="62">
        <v>100</v>
      </c>
      <c r="B147" s="74">
        <f t="shared" si="0"/>
      </c>
      <c r="C147" s="8" t="s">
        <v>113</v>
      </c>
      <c r="D147" s="8"/>
      <c r="E147" s="8"/>
      <c r="F147" s="121"/>
      <c r="G147" s="120"/>
      <c r="H147" s="15"/>
      <c r="I147" s="15"/>
      <c r="J147" s="15"/>
      <c r="K147" s="15"/>
      <c r="L147" s="15"/>
      <c r="M147" s="15"/>
      <c r="N147" s="15"/>
    </row>
    <row r="148" spans="1:14" ht="12.75">
      <c r="A148" s="62">
        <v>101</v>
      </c>
      <c r="B148" s="74">
        <f t="shared" si="0"/>
      </c>
      <c r="C148" s="8" t="s">
        <v>34</v>
      </c>
      <c r="D148" s="8"/>
      <c r="E148" s="8"/>
      <c r="F148" s="121"/>
      <c r="G148" s="120"/>
      <c r="H148" s="15"/>
      <c r="I148" s="15"/>
      <c r="J148" s="15"/>
      <c r="K148" s="15"/>
      <c r="L148" s="15"/>
      <c r="M148" s="15"/>
      <c r="N148" s="15"/>
    </row>
    <row r="149" spans="1:14" ht="12.75">
      <c r="A149" s="62">
        <v>102</v>
      </c>
      <c r="B149" s="74" t="str">
        <f t="shared" si="0"/>
        <v>X</v>
      </c>
      <c r="C149" s="8" t="s">
        <v>106</v>
      </c>
      <c r="D149" s="8"/>
      <c r="E149" s="8"/>
      <c r="F149" s="121">
        <v>520</v>
      </c>
      <c r="G149" s="120"/>
      <c r="H149" s="15"/>
      <c r="I149" s="15"/>
      <c r="J149" s="15"/>
      <c r="K149" s="15"/>
      <c r="L149" s="15"/>
      <c r="M149" s="15"/>
      <c r="N149" s="15"/>
    </row>
    <row r="150" spans="1:14" ht="12.75">
      <c r="A150" s="62">
        <v>103</v>
      </c>
      <c r="B150" s="74">
        <f aca="true" t="shared" si="1" ref="B150:B166">IF((F150&lt;&gt;""),"X",IF(G150&lt;&gt;"","X",""))</f>
      </c>
      <c r="C150" s="8" t="s">
        <v>105</v>
      </c>
      <c r="D150" s="29"/>
      <c r="E150" s="29"/>
      <c r="F150" s="121"/>
      <c r="G150" s="120"/>
      <c r="H150" s="15"/>
      <c r="I150" s="15"/>
      <c r="J150" s="15"/>
      <c r="K150" s="15"/>
      <c r="L150" s="15"/>
      <c r="M150" s="15"/>
      <c r="N150" s="15"/>
    </row>
    <row r="151" spans="1:14" ht="12.75">
      <c r="A151" s="62">
        <v>104</v>
      </c>
      <c r="B151" s="74">
        <f t="shared" si="1"/>
      </c>
      <c r="C151" s="8" t="s">
        <v>107</v>
      </c>
      <c r="D151" s="29"/>
      <c r="E151" s="29"/>
      <c r="F151" s="121"/>
      <c r="G151" s="120"/>
      <c r="H151" s="15"/>
      <c r="I151" s="15"/>
      <c r="J151" s="15"/>
      <c r="K151" s="15"/>
      <c r="L151" s="15"/>
      <c r="M151" s="15"/>
      <c r="N151" s="15"/>
    </row>
    <row r="152" spans="1:14" ht="12.75">
      <c r="A152" s="62">
        <v>105</v>
      </c>
      <c r="B152" s="74">
        <f t="shared" si="1"/>
      </c>
      <c r="C152" s="8" t="s">
        <v>109</v>
      </c>
      <c r="D152" s="29"/>
      <c r="E152" s="29"/>
      <c r="F152" s="121"/>
      <c r="G152" s="120"/>
      <c r="H152" s="15"/>
      <c r="I152" s="15"/>
      <c r="J152" s="15"/>
      <c r="K152" s="15"/>
      <c r="L152" s="15"/>
      <c r="M152" s="15"/>
      <c r="N152" s="15"/>
    </row>
    <row r="153" spans="1:14" ht="12.75">
      <c r="A153" s="62">
        <v>106</v>
      </c>
      <c r="B153" s="74">
        <f t="shared" si="1"/>
      </c>
      <c r="C153" s="8" t="s">
        <v>102</v>
      </c>
      <c r="D153" s="29"/>
      <c r="E153" s="29"/>
      <c r="F153" s="121"/>
      <c r="G153" s="120"/>
      <c r="H153" s="15"/>
      <c r="I153" s="15"/>
      <c r="J153" s="15"/>
      <c r="K153" s="15"/>
      <c r="L153" s="15"/>
      <c r="M153" s="15"/>
      <c r="N153" s="15"/>
    </row>
    <row r="154" spans="1:14" ht="12.75">
      <c r="A154" s="62">
        <v>107</v>
      </c>
      <c r="B154" s="74">
        <f t="shared" si="1"/>
      </c>
      <c r="C154" s="8" t="s">
        <v>112</v>
      </c>
      <c r="D154" s="29"/>
      <c r="E154" s="29"/>
      <c r="F154" s="121"/>
      <c r="G154" s="120"/>
      <c r="H154" s="15"/>
      <c r="I154" s="15"/>
      <c r="J154" s="15"/>
      <c r="K154" s="15"/>
      <c r="L154" s="15"/>
      <c r="M154" s="15"/>
      <c r="N154" s="15"/>
    </row>
    <row r="155" spans="1:14" ht="12.75">
      <c r="A155" s="62">
        <v>108</v>
      </c>
      <c r="B155" s="74" t="str">
        <f t="shared" si="1"/>
        <v>X</v>
      </c>
      <c r="C155" t="s">
        <v>121</v>
      </c>
      <c r="D155" s="29"/>
      <c r="E155" s="29"/>
      <c r="F155" s="121"/>
      <c r="G155" s="120">
        <v>35</v>
      </c>
      <c r="H155" s="15"/>
      <c r="I155" s="15"/>
      <c r="J155" s="15"/>
      <c r="K155" s="15"/>
      <c r="L155" s="15"/>
      <c r="M155" s="15"/>
      <c r="N155" s="15"/>
    </row>
    <row r="156" spans="1:14" ht="12.75">
      <c r="A156" s="62">
        <v>109</v>
      </c>
      <c r="B156" s="74">
        <f t="shared" si="1"/>
      </c>
      <c r="C156" s="29" t="s">
        <v>130</v>
      </c>
      <c r="D156" s="29"/>
      <c r="E156" s="29"/>
      <c r="F156" s="121"/>
      <c r="G156" s="120"/>
      <c r="H156" s="15"/>
      <c r="I156" s="15"/>
      <c r="J156" s="15"/>
      <c r="K156" s="15"/>
      <c r="L156" s="15"/>
      <c r="M156" s="15"/>
      <c r="N156" s="15"/>
    </row>
    <row r="157" spans="1:14" ht="12.75">
      <c r="A157" s="62">
        <v>110</v>
      </c>
      <c r="B157" s="74">
        <f t="shared" si="1"/>
      </c>
      <c r="C157" s="29"/>
      <c r="D157" s="29"/>
      <c r="E157" s="29"/>
      <c r="F157" s="121"/>
      <c r="G157" s="120"/>
      <c r="H157" s="15"/>
      <c r="I157" s="15"/>
      <c r="J157" s="15"/>
      <c r="K157" s="15"/>
      <c r="L157" s="15"/>
      <c r="M157" s="15"/>
      <c r="N157" s="15"/>
    </row>
    <row r="158" spans="1:14" ht="12.75">
      <c r="A158" s="62">
        <v>111</v>
      </c>
      <c r="B158" s="74">
        <f t="shared" si="1"/>
      </c>
      <c r="C158" s="29"/>
      <c r="D158" s="29"/>
      <c r="E158" s="29"/>
      <c r="F158" s="121"/>
      <c r="G158" s="120"/>
      <c r="H158" s="15"/>
      <c r="I158" s="15"/>
      <c r="J158" s="15"/>
      <c r="K158" s="15"/>
      <c r="L158" s="15"/>
      <c r="M158" s="15"/>
      <c r="N158" s="15"/>
    </row>
    <row r="159" spans="1:14" ht="12.75">
      <c r="A159" s="62">
        <v>112</v>
      </c>
      <c r="B159" s="74">
        <f t="shared" si="1"/>
      </c>
      <c r="C159" s="29"/>
      <c r="D159" s="29"/>
      <c r="E159" s="29"/>
      <c r="F159" s="121"/>
      <c r="G159" s="120"/>
      <c r="H159" s="15"/>
      <c r="I159" s="15"/>
      <c r="J159" s="15"/>
      <c r="K159" s="15"/>
      <c r="L159" s="15"/>
      <c r="M159" s="15"/>
      <c r="N159" s="15"/>
    </row>
    <row r="160" spans="1:14" ht="12.75">
      <c r="A160" s="62">
        <v>113</v>
      </c>
      <c r="B160" s="74">
        <f t="shared" si="1"/>
      </c>
      <c r="C160" s="29"/>
      <c r="D160" s="29"/>
      <c r="E160" s="29"/>
      <c r="F160" s="121"/>
      <c r="G160" s="120"/>
      <c r="H160" s="15"/>
      <c r="I160" s="15"/>
      <c r="J160" s="15"/>
      <c r="K160" s="15"/>
      <c r="L160" s="15"/>
      <c r="M160" s="15"/>
      <c r="N160" s="15"/>
    </row>
    <row r="161" spans="1:14" ht="12.75">
      <c r="A161" s="62">
        <v>114</v>
      </c>
      <c r="B161" s="74">
        <f t="shared" si="1"/>
      </c>
      <c r="C161" s="29"/>
      <c r="D161" s="29"/>
      <c r="E161" s="29"/>
      <c r="F161" s="121"/>
      <c r="G161" s="120"/>
      <c r="H161" s="15"/>
      <c r="I161" s="15"/>
      <c r="J161" s="15"/>
      <c r="K161" s="15"/>
      <c r="L161" s="15"/>
      <c r="M161" s="15"/>
      <c r="N161" s="15"/>
    </row>
    <row r="162" spans="1:14" ht="12.75">
      <c r="A162" s="62">
        <v>115</v>
      </c>
      <c r="B162" s="74">
        <f t="shared" si="1"/>
      </c>
      <c r="C162" s="29"/>
      <c r="D162" s="29"/>
      <c r="E162" s="29"/>
      <c r="F162" s="121"/>
      <c r="G162" s="120"/>
      <c r="H162" s="15"/>
      <c r="I162" s="15"/>
      <c r="J162" s="15"/>
      <c r="K162" s="15"/>
      <c r="L162" s="15"/>
      <c r="M162" s="15"/>
      <c r="N162" s="15"/>
    </row>
    <row r="163" spans="1:14" ht="12.75">
      <c r="A163" s="62">
        <v>116</v>
      </c>
      <c r="B163" s="74">
        <f t="shared" si="1"/>
      </c>
      <c r="C163" s="29"/>
      <c r="D163" s="29"/>
      <c r="E163" s="29"/>
      <c r="F163" s="121"/>
      <c r="G163" s="120"/>
      <c r="H163" s="15"/>
      <c r="I163" s="15"/>
      <c r="J163" s="15"/>
      <c r="K163" s="15"/>
      <c r="L163" s="15"/>
      <c r="M163" s="15"/>
      <c r="N163" s="15"/>
    </row>
    <row r="164" spans="1:14" ht="12.75">
      <c r="A164" s="62">
        <v>117</v>
      </c>
      <c r="B164" s="74">
        <f t="shared" si="1"/>
      </c>
      <c r="C164" s="29"/>
      <c r="D164" s="29"/>
      <c r="E164" s="29"/>
      <c r="F164" s="121"/>
      <c r="G164" s="120"/>
      <c r="H164" s="15"/>
      <c r="I164" s="15"/>
      <c r="J164" s="15"/>
      <c r="K164" s="15"/>
      <c r="L164" s="15"/>
      <c r="M164" s="15"/>
      <c r="N164" s="15"/>
    </row>
    <row r="165" spans="1:14" ht="12.75">
      <c r="A165" s="62">
        <v>118</v>
      </c>
      <c r="B165" s="74">
        <f t="shared" si="1"/>
      </c>
      <c r="C165" s="29"/>
      <c r="D165" s="29"/>
      <c r="E165" s="29"/>
      <c r="F165" s="121"/>
      <c r="G165" s="120"/>
      <c r="H165" s="15"/>
      <c r="I165" s="15"/>
      <c r="J165" s="15"/>
      <c r="K165" s="15"/>
      <c r="L165" s="15"/>
      <c r="M165" s="15"/>
      <c r="N165" s="15"/>
    </row>
    <row r="166" spans="1:14" ht="12.75">
      <c r="A166" s="62">
        <v>119</v>
      </c>
      <c r="B166" s="74">
        <f t="shared" si="1"/>
      </c>
      <c r="C166" s="29"/>
      <c r="D166" s="29"/>
      <c r="E166" s="29"/>
      <c r="F166" s="121"/>
      <c r="G166" s="120"/>
      <c r="H166" s="15"/>
      <c r="I166" s="15"/>
      <c r="J166" s="15"/>
      <c r="K166" s="15"/>
      <c r="L166" s="15"/>
      <c r="M166" s="15"/>
      <c r="N166" s="15"/>
    </row>
    <row r="167" spans="1:14" ht="12.75">
      <c r="A167" s="62"/>
      <c r="B167" s="74"/>
      <c r="C167" s="8" t="s">
        <v>75</v>
      </c>
      <c r="D167" s="8"/>
      <c r="E167" s="8"/>
      <c r="F167" s="70">
        <f>SUM(F137:F166)</f>
        <v>520</v>
      </c>
      <c r="G167" s="70">
        <f>SUM(G137:G166)</f>
        <v>90</v>
      </c>
      <c r="H167" s="15"/>
      <c r="I167" s="15"/>
      <c r="J167" s="15"/>
      <c r="K167" s="15"/>
      <c r="L167" s="15"/>
      <c r="M167" s="15"/>
      <c r="N167" s="15"/>
    </row>
    <row r="168" spans="1:14" ht="12.75">
      <c r="A168" s="62"/>
      <c r="B168" s="74"/>
      <c r="C168" s="8" t="s">
        <v>52</v>
      </c>
      <c r="D168" s="8"/>
      <c r="E168" s="8"/>
      <c r="F168" s="121"/>
      <c r="G168" s="120"/>
      <c r="H168" s="15"/>
      <c r="I168" s="15"/>
      <c r="J168" s="15"/>
      <c r="K168" s="15"/>
      <c r="L168" s="15"/>
      <c r="M168" s="15"/>
      <c r="N168" s="15"/>
    </row>
    <row r="169" spans="1:14" ht="12.75">
      <c r="A169" s="62">
        <v>120</v>
      </c>
      <c r="B169" s="74">
        <f aca="true" t="shared" si="2" ref="B169:B212">IF((F169&lt;&gt;""),"X",IF(G169&lt;&gt;"","X",""))</f>
      </c>
      <c r="C169" s="15" t="s">
        <v>108</v>
      </c>
      <c r="D169" s="8"/>
      <c r="E169" s="8"/>
      <c r="F169" s="121"/>
      <c r="G169" s="120"/>
      <c r="H169" s="15"/>
      <c r="I169" s="15"/>
      <c r="J169" s="15"/>
      <c r="K169" s="15"/>
      <c r="L169" s="15"/>
      <c r="M169" s="15"/>
      <c r="N169" s="15"/>
    </row>
    <row r="170" spans="1:14" ht="12.75">
      <c r="A170" s="62">
        <v>121</v>
      </c>
      <c r="B170" s="74">
        <f t="shared" si="2"/>
      </c>
      <c r="C170" s="68" t="s">
        <v>122</v>
      </c>
      <c r="D170" s="8"/>
      <c r="E170" s="8"/>
      <c r="F170" s="121"/>
      <c r="G170" s="120"/>
      <c r="H170" s="15"/>
      <c r="I170" s="15"/>
      <c r="J170" s="15"/>
      <c r="K170" s="15"/>
      <c r="L170" s="15"/>
      <c r="M170" s="15"/>
      <c r="N170" s="15"/>
    </row>
    <row r="171" spans="1:14" ht="12.75">
      <c r="A171" s="62">
        <v>122</v>
      </c>
      <c r="B171" s="74">
        <f t="shared" si="2"/>
      </c>
      <c r="C171" s="29"/>
      <c r="D171" s="29"/>
      <c r="E171" s="29"/>
      <c r="F171" s="121"/>
      <c r="G171" s="120"/>
      <c r="H171" s="15"/>
      <c r="I171" s="15"/>
      <c r="J171" s="15"/>
      <c r="K171" s="15"/>
      <c r="L171" s="15"/>
      <c r="M171" s="15"/>
      <c r="N171" s="15"/>
    </row>
    <row r="172" spans="1:14" ht="12.75">
      <c r="A172" s="62">
        <v>123</v>
      </c>
      <c r="B172" s="74">
        <f t="shared" si="2"/>
      </c>
      <c r="C172" s="29"/>
      <c r="D172" s="29"/>
      <c r="E172" s="29"/>
      <c r="F172" s="121"/>
      <c r="G172" s="120"/>
      <c r="H172" s="15"/>
      <c r="I172" s="15"/>
      <c r="J172" s="15"/>
      <c r="K172" s="15"/>
      <c r="L172" s="15"/>
      <c r="M172" s="15"/>
      <c r="N172" s="15"/>
    </row>
    <row r="173" spans="1:14" ht="12.75">
      <c r="A173" s="62">
        <v>124</v>
      </c>
      <c r="B173" s="74">
        <f t="shared" si="2"/>
      </c>
      <c r="C173" s="29"/>
      <c r="D173" s="29"/>
      <c r="E173" s="29"/>
      <c r="F173" s="121"/>
      <c r="G173" s="120"/>
      <c r="H173" s="15"/>
      <c r="I173" s="15"/>
      <c r="J173" s="15"/>
      <c r="K173" s="15"/>
      <c r="L173" s="15"/>
      <c r="M173" s="15"/>
      <c r="N173" s="15"/>
    </row>
    <row r="174" spans="1:14" ht="12.75">
      <c r="A174" s="62">
        <v>125</v>
      </c>
      <c r="B174" s="74">
        <f t="shared" si="2"/>
      </c>
      <c r="C174" s="29"/>
      <c r="D174" s="29"/>
      <c r="E174" s="29"/>
      <c r="F174" s="121"/>
      <c r="G174" s="120"/>
      <c r="H174" s="15"/>
      <c r="I174" s="15"/>
      <c r="J174" s="15"/>
      <c r="K174" s="15"/>
      <c r="L174" s="15"/>
      <c r="M174" s="15"/>
      <c r="N174" s="15"/>
    </row>
    <row r="175" spans="1:14" ht="12.75">
      <c r="A175" s="62">
        <v>126</v>
      </c>
      <c r="B175" s="74">
        <f t="shared" si="2"/>
      </c>
      <c r="C175" s="29"/>
      <c r="D175" s="29"/>
      <c r="E175" s="29"/>
      <c r="F175" s="121"/>
      <c r="G175" s="120"/>
      <c r="H175" s="15"/>
      <c r="I175" s="15"/>
      <c r="J175" s="15"/>
      <c r="K175" s="15"/>
      <c r="L175" s="15"/>
      <c r="M175" s="15"/>
      <c r="N175" s="15"/>
    </row>
    <row r="176" spans="1:14" ht="12.75">
      <c r="A176" s="62">
        <v>127</v>
      </c>
      <c r="B176" s="74">
        <f t="shared" si="2"/>
      </c>
      <c r="C176" s="29"/>
      <c r="D176" s="29"/>
      <c r="E176" s="29"/>
      <c r="F176" s="121"/>
      <c r="G176" s="120"/>
      <c r="H176" s="15"/>
      <c r="I176" s="15"/>
      <c r="J176" s="15"/>
      <c r="K176" s="15"/>
      <c r="L176" s="15"/>
      <c r="M176" s="15"/>
      <c r="N176" s="15"/>
    </row>
    <row r="177" spans="1:14" ht="12.75">
      <c r="A177" s="62">
        <v>128</v>
      </c>
      <c r="B177" s="74">
        <f t="shared" si="2"/>
      </c>
      <c r="C177" s="29"/>
      <c r="D177" s="29"/>
      <c r="E177" s="29"/>
      <c r="F177" s="121"/>
      <c r="G177" s="120"/>
      <c r="H177" s="15"/>
      <c r="I177" s="15"/>
      <c r="J177" s="15"/>
      <c r="K177" s="15"/>
      <c r="L177" s="15"/>
      <c r="M177" s="15"/>
      <c r="N177" s="15"/>
    </row>
    <row r="178" spans="1:14" ht="12.75">
      <c r="A178" s="62">
        <v>129</v>
      </c>
      <c r="B178" s="74">
        <f t="shared" si="2"/>
      </c>
      <c r="C178" s="29"/>
      <c r="D178" s="29"/>
      <c r="E178" s="29"/>
      <c r="F178" s="121"/>
      <c r="G178" s="120"/>
      <c r="H178" s="15"/>
      <c r="I178" s="15"/>
      <c r="J178" s="15"/>
      <c r="K178" s="15"/>
      <c r="L178" s="15"/>
      <c r="M178" s="15"/>
      <c r="N178" s="15"/>
    </row>
    <row r="179" spans="1:14" ht="12.75">
      <c r="A179" s="62">
        <v>130</v>
      </c>
      <c r="B179" s="74">
        <f t="shared" si="2"/>
      </c>
      <c r="C179" s="29"/>
      <c r="D179" s="29"/>
      <c r="E179" s="29"/>
      <c r="F179" s="121"/>
      <c r="G179" s="120"/>
      <c r="H179" s="15"/>
      <c r="I179" s="15"/>
      <c r="J179" s="15"/>
      <c r="K179" s="15"/>
      <c r="L179" s="15"/>
      <c r="M179" s="15"/>
      <c r="N179" s="15"/>
    </row>
    <row r="180" spans="1:14" ht="12.75">
      <c r="A180" s="62">
        <v>131</v>
      </c>
      <c r="B180" s="74">
        <f t="shared" si="2"/>
      </c>
      <c r="C180" s="29"/>
      <c r="D180" s="29"/>
      <c r="E180" s="29"/>
      <c r="F180" s="121"/>
      <c r="G180" s="120"/>
      <c r="H180" s="15"/>
      <c r="I180" s="15"/>
      <c r="J180" s="15"/>
      <c r="K180" s="15"/>
      <c r="L180" s="15"/>
      <c r="M180" s="15"/>
      <c r="N180" s="15"/>
    </row>
    <row r="181" spans="1:14" ht="12.75">
      <c r="A181" s="62">
        <v>132</v>
      </c>
      <c r="B181" s="74">
        <f t="shared" si="2"/>
      </c>
      <c r="C181" s="29"/>
      <c r="D181" s="29"/>
      <c r="E181" s="29"/>
      <c r="F181" s="121"/>
      <c r="G181" s="120"/>
      <c r="H181" s="15"/>
      <c r="I181" s="15"/>
      <c r="J181" s="15"/>
      <c r="K181" s="15"/>
      <c r="L181" s="15"/>
      <c r="M181" s="15"/>
      <c r="N181" s="15"/>
    </row>
    <row r="182" spans="1:14" ht="12.75">
      <c r="A182" s="62">
        <v>133</v>
      </c>
      <c r="B182" s="74">
        <f t="shared" si="2"/>
      </c>
      <c r="C182" s="29"/>
      <c r="D182" s="29"/>
      <c r="E182" s="29"/>
      <c r="F182" s="121"/>
      <c r="G182" s="120"/>
      <c r="H182" s="15"/>
      <c r="I182" s="15"/>
      <c r="J182" s="15"/>
      <c r="K182" s="15"/>
      <c r="L182" s="15"/>
      <c r="M182" s="15"/>
      <c r="N182" s="15"/>
    </row>
    <row r="183" spans="1:14" ht="12.75">
      <c r="A183" s="62">
        <v>134</v>
      </c>
      <c r="B183" s="74">
        <f t="shared" si="2"/>
      </c>
      <c r="C183" s="29"/>
      <c r="D183" s="29"/>
      <c r="E183" s="29"/>
      <c r="F183" s="121"/>
      <c r="G183" s="120"/>
      <c r="H183" s="15"/>
      <c r="I183" s="15"/>
      <c r="J183" s="15"/>
      <c r="K183" s="15"/>
      <c r="L183" s="15"/>
      <c r="M183" s="15"/>
      <c r="N183" s="15"/>
    </row>
    <row r="184" spans="1:14" ht="12.75">
      <c r="A184" s="62">
        <v>135</v>
      </c>
      <c r="B184" s="74">
        <f t="shared" si="2"/>
      </c>
      <c r="C184" s="29"/>
      <c r="D184" s="29"/>
      <c r="E184" s="29"/>
      <c r="F184" s="121"/>
      <c r="G184" s="120"/>
      <c r="H184" s="15"/>
      <c r="I184" s="15"/>
      <c r="J184" s="15"/>
      <c r="K184" s="15"/>
      <c r="L184" s="15"/>
      <c r="M184" s="15"/>
      <c r="N184" s="15"/>
    </row>
    <row r="185" spans="1:14" ht="12.75">
      <c r="A185" s="62">
        <v>136</v>
      </c>
      <c r="B185" s="74">
        <f t="shared" si="2"/>
      </c>
      <c r="C185" s="29"/>
      <c r="D185" s="29"/>
      <c r="E185" s="29"/>
      <c r="F185" s="121"/>
      <c r="G185" s="120"/>
      <c r="H185" s="15"/>
      <c r="I185" s="15"/>
      <c r="J185" s="15"/>
      <c r="K185" s="15"/>
      <c r="L185" s="15"/>
      <c r="M185" s="15"/>
      <c r="N185" s="15"/>
    </row>
    <row r="186" spans="1:14" ht="12.75">
      <c r="A186" s="62">
        <v>137</v>
      </c>
      <c r="B186" s="74">
        <f t="shared" si="2"/>
      </c>
      <c r="C186" s="29"/>
      <c r="D186" s="29"/>
      <c r="E186" s="29"/>
      <c r="F186" s="121"/>
      <c r="G186" s="120"/>
      <c r="H186" s="15"/>
      <c r="I186" s="15"/>
      <c r="J186" s="15"/>
      <c r="K186" s="15"/>
      <c r="L186" s="15"/>
      <c r="M186" s="15"/>
      <c r="N186" s="15"/>
    </row>
    <row r="187" spans="1:14" ht="12.75">
      <c r="A187" s="62">
        <v>138</v>
      </c>
      <c r="B187" s="74">
        <f t="shared" si="2"/>
      </c>
      <c r="C187" s="29"/>
      <c r="D187" s="29"/>
      <c r="E187" s="29"/>
      <c r="F187" s="121"/>
      <c r="G187" s="120"/>
      <c r="H187" s="15"/>
      <c r="I187" s="15"/>
      <c r="J187" s="15"/>
      <c r="K187" s="15"/>
      <c r="L187" s="15"/>
      <c r="M187" s="15"/>
      <c r="N187" s="15"/>
    </row>
    <row r="188" spans="1:14" ht="12.75">
      <c r="A188" s="62">
        <v>139</v>
      </c>
      <c r="B188" s="74">
        <f t="shared" si="2"/>
      </c>
      <c r="C188" s="29"/>
      <c r="D188" s="29"/>
      <c r="E188" s="29"/>
      <c r="F188" s="121"/>
      <c r="G188" s="120"/>
      <c r="H188" s="15"/>
      <c r="I188" s="15"/>
      <c r="J188" s="15"/>
      <c r="K188" s="15"/>
      <c r="L188" s="15"/>
      <c r="M188" s="15"/>
      <c r="N188" s="15"/>
    </row>
    <row r="189" spans="1:14" ht="12.75">
      <c r="A189" s="62">
        <v>140</v>
      </c>
      <c r="B189" s="74">
        <f t="shared" si="2"/>
      </c>
      <c r="C189" s="29"/>
      <c r="D189" s="29"/>
      <c r="E189" s="29"/>
      <c r="F189" s="121"/>
      <c r="G189" s="120"/>
      <c r="H189" s="15"/>
      <c r="I189" s="15"/>
      <c r="J189" s="15"/>
      <c r="K189" s="15"/>
      <c r="L189" s="15"/>
      <c r="M189" s="15"/>
      <c r="N189" s="15"/>
    </row>
    <row r="190" spans="1:14" ht="12.75">
      <c r="A190" s="62"/>
      <c r="B190" s="74"/>
      <c r="C190" s="8" t="s">
        <v>75</v>
      </c>
      <c r="D190" s="8"/>
      <c r="E190" s="8"/>
      <c r="F190" s="70">
        <f>SUM(F169:F189)</f>
        <v>0</v>
      </c>
      <c r="G190" s="70">
        <f>SUM(G169:G189)</f>
        <v>0</v>
      </c>
      <c r="H190" s="15"/>
      <c r="I190" s="15"/>
      <c r="J190" s="15"/>
      <c r="K190" s="15"/>
      <c r="L190" s="15"/>
      <c r="M190" s="15"/>
      <c r="N190" s="15"/>
    </row>
    <row r="191" spans="1:14" ht="12.75">
      <c r="A191" s="62"/>
      <c r="B191" s="74"/>
      <c r="C191" s="16" t="s">
        <v>53</v>
      </c>
      <c r="D191" s="8"/>
      <c r="E191" s="8"/>
      <c r="F191" s="121"/>
      <c r="G191" s="120"/>
      <c r="H191" s="15"/>
      <c r="I191" s="15"/>
      <c r="J191" s="15"/>
      <c r="K191" s="15"/>
      <c r="L191" s="15"/>
      <c r="M191" s="15"/>
      <c r="N191" s="15"/>
    </row>
    <row r="192" spans="1:14" ht="12.75">
      <c r="A192" s="62">
        <v>141</v>
      </c>
      <c r="B192" s="74">
        <f t="shared" si="2"/>
      </c>
      <c r="C192" s="8" t="s">
        <v>54</v>
      </c>
      <c r="D192" s="8"/>
      <c r="E192" s="8"/>
      <c r="F192" s="121"/>
      <c r="G192" s="120"/>
      <c r="H192" s="15"/>
      <c r="I192" s="15"/>
      <c r="J192" s="15"/>
      <c r="K192" s="15"/>
      <c r="L192" s="15"/>
      <c r="M192" s="15"/>
      <c r="N192" s="15"/>
    </row>
    <row r="193" spans="1:14" ht="12.75">
      <c r="A193" s="62">
        <v>142</v>
      </c>
      <c r="B193" s="74">
        <f t="shared" si="2"/>
      </c>
      <c r="C193" s="8" t="s">
        <v>55</v>
      </c>
      <c r="D193" s="8"/>
      <c r="E193" s="8"/>
      <c r="F193" s="121"/>
      <c r="G193" s="120"/>
      <c r="H193" s="15"/>
      <c r="I193" s="15"/>
      <c r="J193" s="15"/>
      <c r="K193" s="15"/>
      <c r="L193" s="15"/>
      <c r="M193" s="15"/>
      <c r="N193" s="15"/>
    </row>
    <row r="194" spans="1:14" ht="12.75">
      <c r="A194" s="62">
        <v>143</v>
      </c>
      <c r="B194" s="74">
        <f t="shared" si="2"/>
      </c>
      <c r="C194" s="8" t="s">
        <v>56</v>
      </c>
      <c r="D194" s="8"/>
      <c r="E194" s="8"/>
      <c r="F194" s="121"/>
      <c r="G194" s="120"/>
      <c r="H194" s="15"/>
      <c r="I194" s="15"/>
      <c r="J194" s="15"/>
      <c r="K194" s="15"/>
      <c r="L194" s="15"/>
      <c r="M194" s="15"/>
      <c r="N194" s="15"/>
    </row>
    <row r="195" spans="1:14" ht="12.75">
      <c r="A195" s="62">
        <v>144</v>
      </c>
      <c r="B195" s="74">
        <f t="shared" si="2"/>
      </c>
      <c r="C195" s="8" t="s">
        <v>57</v>
      </c>
      <c r="D195" s="8"/>
      <c r="E195" s="8"/>
      <c r="F195" s="121"/>
      <c r="G195" s="120"/>
      <c r="H195" s="15"/>
      <c r="I195" s="15"/>
      <c r="J195" s="15"/>
      <c r="K195" s="15"/>
      <c r="L195" s="15"/>
      <c r="M195" s="15"/>
      <c r="N195" s="15"/>
    </row>
    <row r="196" spans="1:14" ht="12.75">
      <c r="A196" s="62">
        <v>145</v>
      </c>
      <c r="B196" s="74">
        <f t="shared" si="2"/>
      </c>
      <c r="C196" s="8" t="s">
        <v>17</v>
      </c>
      <c r="D196" s="8"/>
      <c r="E196" s="8"/>
      <c r="F196" s="121"/>
      <c r="G196" s="120"/>
      <c r="H196" s="15"/>
      <c r="I196" s="15"/>
      <c r="J196" s="15"/>
      <c r="K196" s="15"/>
      <c r="L196" s="15"/>
      <c r="M196" s="15"/>
      <c r="N196" s="15"/>
    </row>
    <row r="197" spans="1:14" ht="12.75">
      <c r="A197" s="62">
        <v>146</v>
      </c>
      <c r="B197" s="74">
        <f t="shared" si="2"/>
      </c>
      <c r="C197" s="29" t="s">
        <v>126</v>
      </c>
      <c r="D197" s="29"/>
      <c r="E197" s="29"/>
      <c r="F197" s="121"/>
      <c r="G197" s="120"/>
      <c r="H197" s="15"/>
      <c r="I197" s="15"/>
      <c r="J197" s="15"/>
      <c r="K197" s="15"/>
      <c r="L197" s="15"/>
      <c r="M197" s="15"/>
      <c r="N197" s="15"/>
    </row>
    <row r="198" spans="1:14" ht="12.75">
      <c r="A198" s="62">
        <v>147</v>
      </c>
      <c r="B198" s="74">
        <f t="shared" si="2"/>
      </c>
      <c r="C198" s="29"/>
      <c r="D198" s="29"/>
      <c r="E198" s="29"/>
      <c r="F198" s="121"/>
      <c r="G198" s="120"/>
      <c r="H198" s="15"/>
      <c r="I198" s="15"/>
      <c r="J198" s="15"/>
      <c r="K198" s="15"/>
      <c r="L198" s="15"/>
      <c r="M198" s="15"/>
      <c r="N198" s="15"/>
    </row>
    <row r="199" spans="1:14" ht="12.75">
      <c r="A199" s="62">
        <v>148</v>
      </c>
      <c r="B199" s="74">
        <f t="shared" si="2"/>
      </c>
      <c r="C199" s="29"/>
      <c r="D199" s="29"/>
      <c r="E199" s="29"/>
      <c r="F199" s="121"/>
      <c r="G199" s="120"/>
      <c r="H199" s="15"/>
      <c r="I199" s="15"/>
      <c r="J199" s="15"/>
      <c r="K199" s="15"/>
      <c r="L199" s="15"/>
      <c r="M199" s="15"/>
      <c r="N199" s="15"/>
    </row>
    <row r="200" spans="1:14" ht="12.75">
      <c r="A200" s="62">
        <v>149</v>
      </c>
      <c r="B200" s="74">
        <f t="shared" si="2"/>
      </c>
      <c r="C200" s="29"/>
      <c r="D200" s="29"/>
      <c r="E200" s="29"/>
      <c r="F200" s="121"/>
      <c r="G200" s="120"/>
      <c r="H200" s="15"/>
      <c r="I200" s="15"/>
      <c r="J200" s="15"/>
      <c r="K200" s="15"/>
      <c r="L200" s="15"/>
      <c r="M200" s="15"/>
      <c r="N200" s="15"/>
    </row>
    <row r="201" spans="1:14" ht="12.75">
      <c r="A201" s="62">
        <v>150</v>
      </c>
      <c r="B201" s="74">
        <f t="shared" si="2"/>
      </c>
      <c r="C201" s="29"/>
      <c r="D201" s="29"/>
      <c r="E201" s="29"/>
      <c r="F201" s="121"/>
      <c r="G201" s="120"/>
      <c r="H201" s="15"/>
      <c r="I201" s="15"/>
      <c r="J201" s="15"/>
      <c r="K201" s="15"/>
      <c r="L201" s="15"/>
      <c r="M201" s="15"/>
      <c r="N201" s="15"/>
    </row>
    <row r="202" spans="1:14" ht="12.75">
      <c r="A202" s="62">
        <v>151</v>
      </c>
      <c r="B202" s="74">
        <f t="shared" si="2"/>
      </c>
      <c r="C202" s="29"/>
      <c r="D202" s="29"/>
      <c r="E202" s="29"/>
      <c r="F202" s="121"/>
      <c r="G202" s="120"/>
      <c r="H202" s="15"/>
      <c r="I202" s="15"/>
      <c r="J202" s="15"/>
      <c r="K202" s="15"/>
      <c r="L202" s="15"/>
      <c r="M202" s="15"/>
      <c r="N202" s="15"/>
    </row>
    <row r="203" spans="1:14" ht="12.75">
      <c r="A203" s="62">
        <v>152</v>
      </c>
      <c r="B203" s="74">
        <f t="shared" si="2"/>
      </c>
      <c r="C203" s="29"/>
      <c r="D203" s="29"/>
      <c r="E203" s="29"/>
      <c r="F203" s="121"/>
      <c r="G203" s="120"/>
      <c r="H203" s="15"/>
      <c r="I203" s="15"/>
      <c r="J203" s="15"/>
      <c r="K203" s="15"/>
      <c r="L203" s="15"/>
      <c r="M203" s="15"/>
      <c r="N203" s="15"/>
    </row>
    <row r="204" spans="1:14" ht="12.75">
      <c r="A204" s="62">
        <v>153</v>
      </c>
      <c r="B204" s="74">
        <f t="shared" si="2"/>
      </c>
      <c r="C204" s="29"/>
      <c r="D204" s="29"/>
      <c r="E204" s="29"/>
      <c r="F204" s="121"/>
      <c r="G204" s="120"/>
      <c r="H204" s="15"/>
      <c r="I204" s="15"/>
      <c r="J204" s="15"/>
      <c r="K204" s="15"/>
      <c r="L204" s="15"/>
      <c r="M204" s="15"/>
      <c r="N204" s="15"/>
    </row>
    <row r="205" spans="1:14" ht="12.75">
      <c r="A205" s="62">
        <v>154</v>
      </c>
      <c r="B205" s="74">
        <f t="shared" si="2"/>
      </c>
      <c r="C205" s="29"/>
      <c r="D205" s="29"/>
      <c r="E205" s="29"/>
      <c r="F205" s="121"/>
      <c r="G205" s="120"/>
      <c r="H205" s="15"/>
      <c r="I205" s="15"/>
      <c r="J205" s="15"/>
      <c r="K205" s="15"/>
      <c r="L205" s="15"/>
      <c r="M205" s="15"/>
      <c r="N205" s="15"/>
    </row>
    <row r="206" spans="1:14" ht="12.75">
      <c r="A206" s="62">
        <v>155</v>
      </c>
      <c r="B206" s="74">
        <f t="shared" si="2"/>
      </c>
      <c r="C206" s="29"/>
      <c r="D206" s="29"/>
      <c r="E206" s="29"/>
      <c r="F206" s="121"/>
      <c r="G206" s="120"/>
      <c r="H206" s="15"/>
      <c r="I206" s="15"/>
      <c r="J206" s="15"/>
      <c r="K206" s="15"/>
      <c r="L206" s="15"/>
      <c r="M206" s="15"/>
      <c r="N206" s="15"/>
    </row>
    <row r="207" spans="1:14" ht="12.75">
      <c r="A207" s="62">
        <v>156</v>
      </c>
      <c r="B207" s="74">
        <f t="shared" si="2"/>
      </c>
      <c r="C207" s="29"/>
      <c r="D207" s="29"/>
      <c r="E207" s="29"/>
      <c r="F207" s="121"/>
      <c r="G207" s="120"/>
      <c r="H207" s="15"/>
      <c r="I207" s="15"/>
      <c r="J207" s="15"/>
      <c r="K207" s="15"/>
      <c r="L207" s="15"/>
      <c r="M207" s="15"/>
      <c r="N207" s="15"/>
    </row>
    <row r="208" spans="1:14" ht="12.75">
      <c r="A208" s="62">
        <v>157</v>
      </c>
      <c r="B208" s="74">
        <f t="shared" si="2"/>
      </c>
      <c r="C208" s="29"/>
      <c r="D208" s="29"/>
      <c r="E208" s="29"/>
      <c r="F208" s="121"/>
      <c r="G208" s="120"/>
      <c r="H208" s="15"/>
      <c r="I208" s="15"/>
      <c r="J208" s="15"/>
      <c r="K208" s="15"/>
      <c r="L208" s="15"/>
      <c r="M208" s="15"/>
      <c r="N208" s="15"/>
    </row>
    <row r="209" spans="1:14" ht="12.75">
      <c r="A209" s="62">
        <v>158</v>
      </c>
      <c r="B209" s="74">
        <f t="shared" si="2"/>
      </c>
      <c r="C209" s="29"/>
      <c r="D209" s="29"/>
      <c r="E209" s="29"/>
      <c r="F209" s="121"/>
      <c r="G209" s="120"/>
      <c r="H209" s="15"/>
      <c r="I209" s="15"/>
      <c r="J209" s="15"/>
      <c r="K209" s="15"/>
      <c r="L209" s="15"/>
      <c r="M209" s="15"/>
      <c r="N209" s="15"/>
    </row>
    <row r="210" spans="1:14" ht="12.75">
      <c r="A210" s="62">
        <v>159</v>
      </c>
      <c r="B210" s="74">
        <f t="shared" si="2"/>
      </c>
      <c r="C210" s="29"/>
      <c r="D210" s="29"/>
      <c r="E210" s="29"/>
      <c r="F210" s="121"/>
      <c r="G210" s="120"/>
      <c r="H210" s="15"/>
      <c r="I210" s="15"/>
      <c r="J210" s="15"/>
      <c r="K210" s="15"/>
      <c r="L210" s="15"/>
      <c r="M210" s="15"/>
      <c r="N210" s="15"/>
    </row>
    <row r="211" spans="1:14" ht="12.75">
      <c r="A211" s="62">
        <v>160</v>
      </c>
      <c r="B211" s="74">
        <f t="shared" si="2"/>
      </c>
      <c r="C211" s="29"/>
      <c r="D211" s="29"/>
      <c r="E211" s="29"/>
      <c r="F211" s="121"/>
      <c r="G211" s="120"/>
      <c r="H211" s="15"/>
      <c r="I211" s="15"/>
      <c r="J211" s="15"/>
      <c r="K211" s="15"/>
      <c r="L211" s="15"/>
      <c r="M211" s="15"/>
      <c r="N211" s="15"/>
    </row>
    <row r="212" spans="1:14" ht="12.75">
      <c r="A212" s="62">
        <v>161</v>
      </c>
      <c r="B212" s="74">
        <f t="shared" si="2"/>
      </c>
      <c r="C212" s="29"/>
      <c r="D212" s="29"/>
      <c r="E212" s="29"/>
      <c r="F212" s="121"/>
      <c r="G212" s="120"/>
      <c r="H212" s="15"/>
      <c r="I212" s="15"/>
      <c r="J212" s="15"/>
      <c r="K212" s="15"/>
      <c r="L212" s="15"/>
      <c r="M212" s="15"/>
      <c r="N212" s="15"/>
    </row>
    <row r="213" spans="1:14" ht="12.75">
      <c r="A213" s="62"/>
      <c r="B213" s="74"/>
      <c r="C213" s="8" t="s">
        <v>75</v>
      </c>
      <c r="D213" s="8"/>
      <c r="E213" s="8"/>
      <c r="F213" s="70">
        <f>SUM(F192:F212)</f>
        <v>0</v>
      </c>
      <c r="G213" s="70">
        <f>SUM(G192:G212)</f>
        <v>0</v>
      </c>
      <c r="H213" s="15"/>
      <c r="I213" s="15"/>
      <c r="J213" s="15"/>
      <c r="K213" s="15"/>
      <c r="L213" s="15"/>
      <c r="M213" s="15"/>
      <c r="N213" s="15"/>
    </row>
    <row r="214" spans="1:14" ht="12.75">
      <c r="A214" s="62"/>
      <c r="B214" s="74"/>
      <c r="C214" s="13" t="s">
        <v>96</v>
      </c>
      <c r="D214" s="8"/>
      <c r="E214" s="8"/>
      <c r="F214" s="121"/>
      <c r="G214" s="120"/>
      <c r="H214" s="15"/>
      <c r="I214" s="15"/>
      <c r="J214" s="15"/>
      <c r="K214" s="15"/>
      <c r="L214" s="15"/>
      <c r="M214" s="15"/>
      <c r="N214" s="15"/>
    </row>
    <row r="215" spans="1:14" ht="12.75">
      <c r="A215" s="62">
        <v>162</v>
      </c>
      <c r="B215" s="74">
        <f aca="true" t="shared" si="3" ref="B215:B233">IF((F215&lt;&gt;""),"X",IF(G215&lt;&gt;"","X",""))</f>
      </c>
      <c r="C215" s="8" t="s">
        <v>83</v>
      </c>
      <c r="D215" s="8"/>
      <c r="E215" s="8"/>
      <c r="F215" s="121"/>
      <c r="G215" s="120"/>
      <c r="H215" s="15"/>
      <c r="I215" s="15"/>
      <c r="J215" s="15"/>
      <c r="K215" s="15"/>
      <c r="L215" s="15"/>
      <c r="M215" s="15"/>
      <c r="N215" s="15"/>
    </row>
    <row r="216" spans="1:14" ht="12.75">
      <c r="A216" s="62">
        <v>163</v>
      </c>
      <c r="B216" s="74">
        <f t="shared" si="3"/>
      </c>
      <c r="C216" s="8" t="s">
        <v>58</v>
      </c>
      <c r="D216" s="8"/>
      <c r="E216" s="8"/>
      <c r="F216" s="121"/>
      <c r="G216" s="120"/>
      <c r="H216" s="15"/>
      <c r="I216" s="15"/>
      <c r="J216" s="15"/>
      <c r="K216" s="15"/>
      <c r="L216" s="15"/>
      <c r="M216" s="15"/>
      <c r="N216" s="15"/>
    </row>
    <row r="217" spans="1:14" s="39" customFormat="1" ht="12.75">
      <c r="A217" s="64">
        <v>164</v>
      </c>
      <c r="B217" s="74">
        <f t="shared" si="3"/>
      </c>
      <c r="C217" s="15" t="s">
        <v>59</v>
      </c>
      <c r="D217" s="15"/>
      <c r="E217" s="15"/>
      <c r="F217" s="121"/>
      <c r="G217" s="120"/>
      <c r="H217" s="15"/>
      <c r="I217" s="15"/>
      <c r="J217" s="15"/>
      <c r="K217" s="15"/>
      <c r="L217" s="15"/>
      <c r="M217" s="15"/>
      <c r="N217" s="15"/>
    </row>
    <row r="218" spans="1:14" ht="12.75">
      <c r="A218" s="62">
        <v>165</v>
      </c>
      <c r="B218" s="74">
        <f t="shared" si="3"/>
      </c>
      <c r="C218" s="8" t="s">
        <v>80</v>
      </c>
      <c r="D218" s="8"/>
      <c r="E218" s="8"/>
      <c r="F218" s="121"/>
      <c r="G218" s="120"/>
      <c r="H218" s="15"/>
      <c r="I218" s="15"/>
      <c r="J218" s="15"/>
      <c r="K218" s="15"/>
      <c r="L218" s="15"/>
      <c r="M218" s="15"/>
      <c r="N218" s="15"/>
    </row>
    <row r="219" spans="1:7" ht="12.75">
      <c r="A219" s="62">
        <v>166</v>
      </c>
      <c r="B219" s="74">
        <f t="shared" si="3"/>
      </c>
      <c r="C219" s="8" t="s">
        <v>81</v>
      </c>
      <c r="D219" s="8"/>
      <c r="E219" s="8"/>
      <c r="F219" s="121"/>
      <c r="G219" s="120"/>
    </row>
    <row r="220" spans="1:7" ht="12.75">
      <c r="A220" s="62">
        <v>167</v>
      </c>
      <c r="B220" s="74">
        <f t="shared" si="3"/>
      </c>
      <c r="C220" s="8" t="s">
        <v>82</v>
      </c>
      <c r="D220" s="8"/>
      <c r="E220" s="8"/>
      <c r="F220" s="121"/>
      <c r="G220" s="120"/>
    </row>
    <row r="221" spans="1:7" ht="12.75">
      <c r="A221" s="62">
        <v>168</v>
      </c>
      <c r="B221" s="74">
        <f t="shared" si="3"/>
      </c>
      <c r="C221" s="8" t="s">
        <v>11</v>
      </c>
      <c r="D221" s="8"/>
      <c r="E221" s="8"/>
      <c r="F221" s="121"/>
      <c r="G221" s="120"/>
    </row>
    <row r="222" spans="1:7" ht="12.75">
      <c r="A222" s="62">
        <v>169</v>
      </c>
      <c r="B222" s="74">
        <f t="shared" si="3"/>
      </c>
      <c r="C222" s="29" t="s">
        <v>174</v>
      </c>
      <c r="D222" s="29"/>
      <c r="E222" s="29"/>
      <c r="F222" s="121"/>
      <c r="G222" s="120"/>
    </row>
    <row r="223" spans="1:7" ht="12.75">
      <c r="A223" s="62">
        <v>170</v>
      </c>
      <c r="B223" s="74">
        <f t="shared" si="3"/>
      </c>
      <c r="C223" s="29"/>
      <c r="D223" s="29"/>
      <c r="E223" s="29"/>
      <c r="F223" s="121"/>
      <c r="G223" s="120"/>
    </row>
    <row r="224" spans="1:7" ht="12.75">
      <c r="A224" s="62">
        <v>171</v>
      </c>
      <c r="B224" s="74">
        <f t="shared" si="3"/>
      </c>
      <c r="C224" s="29"/>
      <c r="D224" s="29"/>
      <c r="E224" s="29"/>
      <c r="F224" s="121"/>
      <c r="G224" s="120"/>
    </row>
    <row r="225" spans="1:7" ht="12.75">
      <c r="A225" s="62">
        <v>172</v>
      </c>
      <c r="B225" s="74">
        <f t="shared" si="3"/>
      </c>
      <c r="C225" s="29"/>
      <c r="D225" s="29"/>
      <c r="E225" s="29"/>
      <c r="F225" s="121"/>
      <c r="G225" s="120"/>
    </row>
    <row r="226" spans="1:7" ht="12.75">
      <c r="A226" s="62">
        <v>173</v>
      </c>
      <c r="B226" s="74">
        <f t="shared" si="3"/>
      </c>
      <c r="C226" s="29"/>
      <c r="D226" s="29"/>
      <c r="E226" s="29"/>
      <c r="F226" s="121"/>
      <c r="G226" s="120"/>
    </row>
    <row r="227" spans="1:7" ht="12.75">
      <c r="A227" s="62">
        <v>174</v>
      </c>
      <c r="B227" s="74">
        <f t="shared" si="3"/>
      </c>
      <c r="C227" s="29"/>
      <c r="D227" s="29"/>
      <c r="E227" s="29"/>
      <c r="F227" s="121"/>
      <c r="G227" s="120"/>
    </row>
    <row r="228" spans="1:7" ht="12.75">
      <c r="A228" s="62">
        <v>175</v>
      </c>
      <c r="B228" s="74">
        <f t="shared" si="3"/>
      </c>
      <c r="C228" s="29"/>
      <c r="D228" s="29"/>
      <c r="E228" s="29"/>
      <c r="F228" s="121"/>
      <c r="G228" s="120"/>
    </row>
    <row r="229" spans="1:7" ht="12.75">
      <c r="A229" s="62">
        <v>176</v>
      </c>
      <c r="B229" s="74">
        <f t="shared" si="3"/>
      </c>
      <c r="C229" s="29"/>
      <c r="D229" s="29"/>
      <c r="E229" s="29"/>
      <c r="F229" s="121"/>
      <c r="G229" s="120"/>
    </row>
    <row r="230" spans="1:7" ht="12.75">
      <c r="A230" s="62">
        <v>177</v>
      </c>
      <c r="B230" s="74">
        <f t="shared" si="3"/>
      </c>
      <c r="C230" s="29"/>
      <c r="D230" s="29"/>
      <c r="E230" s="29"/>
      <c r="F230" s="121"/>
      <c r="G230" s="120"/>
    </row>
    <row r="231" spans="1:7" ht="12.75">
      <c r="A231" s="62">
        <v>178</v>
      </c>
      <c r="B231" s="74">
        <f t="shared" si="3"/>
      </c>
      <c r="C231" s="29"/>
      <c r="D231" s="29"/>
      <c r="E231" s="29"/>
      <c r="F231" s="121"/>
      <c r="G231" s="120"/>
    </row>
    <row r="232" spans="1:7" ht="12.75">
      <c r="A232" s="62">
        <v>179</v>
      </c>
      <c r="B232" s="74">
        <f t="shared" si="3"/>
      </c>
      <c r="C232" s="29"/>
      <c r="D232" s="29"/>
      <c r="E232" s="29"/>
      <c r="F232" s="121"/>
      <c r="G232" s="120"/>
    </row>
    <row r="233" spans="1:7" ht="12.75">
      <c r="A233" s="62">
        <v>180</v>
      </c>
      <c r="B233" s="74">
        <f t="shared" si="3"/>
      </c>
      <c r="C233" s="29"/>
      <c r="D233" s="29"/>
      <c r="E233" s="29"/>
      <c r="F233" s="121"/>
      <c r="G233" s="120"/>
    </row>
    <row r="234" spans="1:7" ht="12.75">
      <c r="A234" s="62"/>
      <c r="B234" s="74"/>
      <c r="C234" s="8" t="s">
        <v>75</v>
      </c>
      <c r="D234" s="8"/>
      <c r="E234" s="8"/>
      <c r="F234" s="70">
        <f>SUM(F215:F233)</f>
        <v>0</v>
      </c>
      <c r="G234" s="70">
        <f>SUM(G215:G233)</f>
        <v>0</v>
      </c>
    </row>
    <row r="235" spans="1:7" ht="12.75">
      <c r="A235" s="62"/>
      <c r="B235" s="74"/>
      <c r="C235" s="13" t="s">
        <v>84</v>
      </c>
      <c r="D235" s="8"/>
      <c r="E235" s="8"/>
      <c r="F235" s="121"/>
      <c r="G235" s="120"/>
    </row>
    <row r="236" spans="1:7" ht="12.75">
      <c r="A236" s="62">
        <v>181</v>
      </c>
      <c r="B236" s="74">
        <f aca="true" t="shared" si="4" ref="B236:B256">IF((F236&lt;&gt;""),"X",IF(G236&lt;&gt;"","X",""))</f>
      </c>
      <c r="C236" s="8" t="s">
        <v>85</v>
      </c>
      <c r="D236" s="8"/>
      <c r="E236" s="8"/>
      <c r="F236" s="121"/>
      <c r="G236" s="120"/>
    </row>
    <row r="237" spans="1:7" ht="12.75">
      <c r="A237" s="62">
        <v>182</v>
      </c>
      <c r="B237" s="74">
        <f t="shared" si="4"/>
      </c>
      <c r="C237" s="8" t="s">
        <v>86</v>
      </c>
      <c r="D237" s="8"/>
      <c r="E237" s="8"/>
      <c r="F237" s="121"/>
      <c r="G237" s="120"/>
    </row>
    <row r="238" spans="1:7" ht="12.75">
      <c r="A238" s="62">
        <v>183</v>
      </c>
      <c r="B238" s="74">
        <f t="shared" si="4"/>
      </c>
      <c r="C238" s="8" t="s">
        <v>87</v>
      </c>
      <c r="D238" s="8"/>
      <c r="E238" s="8"/>
      <c r="F238" s="121"/>
      <c r="G238" s="120"/>
    </row>
    <row r="239" spans="1:14" s="39" customFormat="1" ht="12.75">
      <c r="A239" s="64">
        <v>184</v>
      </c>
      <c r="B239" s="74">
        <f t="shared" si="4"/>
      </c>
      <c r="C239" s="15" t="s">
        <v>88</v>
      </c>
      <c r="D239" s="15"/>
      <c r="E239" s="15"/>
      <c r="F239" s="121"/>
      <c r="G239" s="120"/>
      <c r="I239" s="15"/>
      <c r="J239" s="15"/>
      <c r="K239" s="15"/>
      <c r="L239" s="15"/>
      <c r="M239" s="15"/>
      <c r="N239" s="15"/>
    </row>
    <row r="240" spans="1:7" ht="12.75">
      <c r="A240" s="62">
        <v>185</v>
      </c>
      <c r="B240" s="74">
        <f t="shared" si="4"/>
      </c>
      <c r="C240" s="8" t="s">
        <v>89</v>
      </c>
      <c r="D240" s="8"/>
      <c r="E240" s="8"/>
      <c r="F240" s="65"/>
      <c r="G240" s="122"/>
    </row>
    <row r="241" spans="1:7" ht="12.75">
      <c r="A241" s="62">
        <v>186</v>
      </c>
      <c r="B241" s="74">
        <f t="shared" si="4"/>
      </c>
      <c r="C241" s="8" t="s">
        <v>90</v>
      </c>
      <c r="D241" s="8"/>
      <c r="E241" s="8"/>
      <c r="F241" s="65"/>
      <c r="G241" s="122"/>
    </row>
    <row r="242" spans="1:7" ht="12.75">
      <c r="A242" s="62">
        <v>187</v>
      </c>
      <c r="B242" s="74">
        <f t="shared" si="4"/>
      </c>
      <c r="C242" s="8" t="s">
        <v>91</v>
      </c>
      <c r="D242" s="8"/>
      <c r="E242" s="40"/>
      <c r="F242" s="123"/>
      <c r="G242" s="122"/>
    </row>
    <row r="243" spans="1:7" ht="12.75">
      <c r="A243" s="62">
        <v>188</v>
      </c>
      <c r="B243" s="74">
        <f t="shared" si="4"/>
      </c>
      <c r="C243" s="8" t="s">
        <v>92</v>
      </c>
      <c r="D243" s="8"/>
      <c r="E243" s="40"/>
      <c r="F243" s="123"/>
      <c r="G243" s="122"/>
    </row>
    <row r="244" spans="1:7" ht="12.75">
      <c r="A244" s="62">
        <v>189</v>
      </c>
      <c r="B244" s="74">
        <f t="shared" si="4"/>
      </c>
      <c r="C244" s="8" t="s">
        <v>111</v>
      </c>
      <c r="D244" s="8"/>
      <c r="E244" s="8"/>
      <c r="F244" s="65"/>
      <c r="G244" s="122"/>
    </row>
    <row r="245" spans="1:7" ht="12.75">
      <c r="A245" s="62">
        <v>190</v>
      </c>
      <c r="B245" s="74">
        <f t="shared" si="4"/>
      </c>
      <c r="C245" s="8" t="s">
        <v>110</v>
      </c>
      <c r="D245" s="8"/>
      <c r="E245" s="8"/>
      <c r="F245" s="65"/>
      <c r="G245" s="122"/>
    </row>
    <row r="246" spans="1:7" ht="12.75">
      <c r="A246" s="62">
        <v>191</v>
      </c>
      <c r="B246" s="74">
        <f t="shared" si="4"/>
      </c>
      <c r="C246" s="8" t="s">
        <v>103</v>
      </c>
      <c r="D246" s="8"/>
      <c r="E246" s="8"/>
      <c r="F246" s="65"/>
      <c r="G246" s="122"/>
    </row>
    <row r="247" spans="1:7" ht="12.75">
      <c r="A247" s="62">
        <v>192</v>
      </c>
      <c r="B247" s="74" t="str">
        <f t="shared" si="4"/>
        <v>X</v>
      </c>
      <c r="C247" s="8" t="s">
        <v>98</v>
      </c>
      <c r="D247" s="8"/>
      <c r="E247" s="8"/>
      <c r="F247" s="65"/>
      <c r="G247" s="122">
        <v>4610</v>
      </c>
    </row>
    <row r="248" spans="1:7" ht="12.75">
      <c r="A248" s="62">
        <v>193</v>
      </c>
      <c r="B248" s="74">
        <f t="shared" si="4"/>
      </c>
      <c r="C248" s="29" t="s">
        <v>127</v>
      </c>
      <c r="D248" s="29"/>
      <c r="E248" s="29"/>
      <c r="F248" s="65"/>
      <c r="G248" s="122"/>
    </row>
    <row r="249" spans="1:7" ht="12.75">
      <c r="A249" s="62">
        <v>194</v>
      </c>
      <c r="B249" s="74">
        <f t="shared" si="4"/>
      </c>
      <c r="C249" s="29" t="s">
        <v>123</v>
      </c>
      <c r="D249" s="29"/>
      <c r="E249" s="29"/>
      <c r="F249" s="65"/>
      <c r="G249" s="122"/>
    </row>
    <row r="250" spans="1:7" ht="12.75">
      <c r="A250" s="62">
        <v>195</v>
      </c>
      <c r="B250" s="74">
        <f t="shared" si="4"/>
      </c>
      <c r="C250" s="29" t="s">
        <v>128</v>
      </c>
      <c r="D250" s="29"/>
      <c r="E250" s="29"/>
      <c r="F250" s="65"/>
      <c r="G250" s="122"/>
    </row>
    <row r="251" spans="1:7" ht="12.75">
      <c r="A251" s="62">
        <v>196</v>
      </c>
      <c r="B251" s="74">
        <f t="shared" si="4"/>
      </c>
      <c r="C251" s="29" t="s">
        <v>129</v>
      </c>
      <c r="D251" s="29"/>
      <c r="E251" s="29"/>
      <c r="F251" s="65"/>
      <c r="G251" s="122"/>
    </row>
    <row r="252" spans="1:7" ht="12.75">
      <c r="A252" s="62">
        <v>197</v>
      </c>
      <c r="B252" s="74">
        <f t="shared" si="4"/>
      </c>
      <c r="C252" s="29" t="s">
        <v>175</v>
      </c>
      <c r="D252" s="29"/>
      <c r="E252" s="29"/>
      <c r="F252" s="65"/>
      <c r="G252" s="122"/>
    </row>
    <row r="253" spans="1:7" ht="12.75">
      <c r="A253" s="62">
        <v>198</v>
      </c>
      <c r="B253" s="74">
        <f t="shared" si="4"/>
      </c>
      <c r="C253" s="29"/>
      <c r="D253" s="29"/>
      <c r="E253" s="29"/>
      <c r="F253" s="65"/>
      <c r="G253" s="122"/>
    </row>
    <row r="254" spans="1:7" ht="12.75">
      <c r="A254" s="62">
        <v>199</v>
      </c>
      <c r="B254" s="74">
        <f t="shared" si="4"/>
      </c>
      <c r="C254" s="29"/>
      <c r="D254" s="29"/>
      <c r="E254" s="29"/>
      <c r="F254" s="65"/>
      <c r="G254" s="122"/>
    </row>
    <row r="255" spans="1:7" ht="12.75">
      <c r="A255" s="62">
        <v>200</v>
      </c>
      <c r="B255" s="74">
        <f t="shared" si="4"/>
      </c>
      <c r="C255" s="29"/>
      <c r="D255" s="29"/>
      <c r="E255" s="29"/>
      <c r="F255" s="65"/>
      <c r="G255" s="122"/>
    </row>
    <row r="256" spans="1:7" ht="12.75">
      <c r="A256" s="62"/>
      <c r="B256" s="74" t="str">
        <f t="shared" si="4"/>
        <v>X</v>
      </c>
      <c r="C256" s="8" t="s">
        <v>75</v>
      </c>
      <c r="D256" s="8"/>
      <c r="E256" s="8"/>
      <c r="F256" s="71">
        <f>SUM(F236:F255)</f>
        <v>0</v>
      </c>
      <c r="G256" s="71">
        <f>SUM(G236:G255)</f>
        <v>4610</v>
      </c>
    </row>
    <row r="257" spans="1:7" ht="12.75">
      <c r="A257" s="62"/>
      <c r="B257" s="74">
        <f aca="true" t="shared" si="5" ref="B257:B289">IF((F257&lt;&gt;""),"X",IF(G257&lt;&gt;"","X",""))</f>
      </c>
      <c r="C257" s="8"/>
      <c r="D257" s="8"/>
      <c r="E257" s="8"/>
      <c r="F257" s="65"/>
      <c r="G257" s="122"/>
    </row>
    <row r="258" spans="1:7" ht="12.75">
      <c r="A258" s="75"/>
      <c r="B258" s="76"/>
      <c r="C258" s="41" t="s">
        <v>132</v>
      </c>
      <c r="D258" s="41"/>
      <c r="E258" s="41"/>
      <c r="F258" s="66">
        <f>F256+F234+F213+F190+F167+F135+F104+F82+F60</f>
        <v>520</v>
      </c>
      <c r="G258" s="72">
        <f>G256+G234+G213+G190+G167+G135+G104+G82+G60</f>
        <v>5110</v>
      </c>
    </row>
    <row r="259" spans="1:7" ht="12.75">
      <c r="A259" s="29"/>
      <c r="B259" s="59">
        <f t="shared" si="5"/>
      </c>
      <c r="C259" s="29"/>
      <c r="D259" s="27"/>
      <c r="E259" s="29"/>
      <c r="F259" s="27"/>
      <c r="G259" s="27"/>
    </row>
    <row r="260" spans="1:7" ht="12.75">
      <c r="A260" s="29"/>
      <c r="B260" s="59"/>
      <c r="C260" s="29"/>
      <c r="D260" s="27"/>
      <c r="E260" s="29"/>
      <c r="F260" s="27"/>
      <c r="G260" s="27"/>
    </row>
    <row r="261" spans="1:7" ht="15.75">
      <c r="A261" s="29"/>
      <c r="B261" s="163" t="s">
        <v>134</v>
      </c>
      <c r="C261" s="29"/>
      <c r="D261" s="27"/>
      <c r="E261" s="29"/>
      <c r="F261" s="27"/>
      <c r="G261" s="27"/>
    </row>
    <row r="262" spans="1:7" ht="13.5" thickBot="1">
      <c r="A262" s="29"/>
      <c r="B262" s="59"/>
      <c r="C262" s="29"/>
      <c r="D262" s="27"/>
      <c r="E262" s="29"/>
      <c r="F262" s="27"/>
      <c r="G262" s="27"/>
    </row>
    <row r="263" spans="1:7" ht="12.75">
      <c r="A263" s="125"/>
      <c r="B263" s="126" t="s">
        <v>135</v>
      </c>
      <c r="C263" s="126"/>
      <c r="D263" s="126"/>
      <c r="E263" s="127"/>
      <c r="F263" s="165" t="str">
        <f>F38</f>
        <v>JULHO DE 2006</v>
      </c>
      <c r="G263" s="166"/>
    </row>
    <row r="264" spans="1:7" ht="15" thickBot="1">
      <c r="A264" s="95"/>
      <c r="B264" s="59"/>
      <c r="C264" s="29"/>
      <c r="D264" s="29"/>
      <c r="E264" s="67"/>
      <c r="F264" s="128" t="s">
        <v>97</v>
      </c>
      <c r="G264" s="129" t="s">
        <v>136</v>
      </c>
    </row>
    <row r="265" spans="1:7" ht="12.75">
      <c r="A265" s="84">
        <v>201</v>
      </c>
      <c r="B265" s="91">
        <f t="shared" si="5"/>
      </c>
      <c r="C265" s="51" t="s">
        <v>137</v>
      </c>
      <c r="D265" s="52"/>
      <c r="E265" s="86"/>
      <c r="F265" s="94"/>
      <c r="G265" s="94"/>
    </row>
    <row r="266" spans="1:7" ht="12.75">
      <c r="A266" s="84">
        <v>202</v>
      </c>
      <c r="B266" s="92">
        <f t="shared" si="5"/>
      </c>
      <c r="C266" s="87" t="s">
        <v>138</v>
      </c>
      <c r="D266" s="73"/>
      <c r="E266" s="88"/>
      <c r="F266" s="95"/>
      <c r="G266" s="84"/>
    </row>
    <row r="267" spans="1:7" ht="12.75">
      <c r="A267" s="83">
        <v>203</v>
      </c>
      <c r="B267" s="92" t="str">
        <f t="shared" si="5"/>
        <v>X</v>
      </c>
      <c r="C267" s="89" t="s">
        <v>139</v>
      </c>
      <c r="D267" s="8"/>
      <c r="E267" s="90"/>
      <c r="F267" s="83">
        <v>260</v>
      </c>
      <c r="G267" s="83">
        <v>2135</v>
      </c>
    </row>
    <row r="268" spans="1:7" ht="12.75">
      <c r="A268" s="83">
        <v>204</v>
      </c>
      <c r="B268" s="92">
        <f t="shared" si="5"/>
      </c>
      <c r="C268" s="89" t="s">
        <v>140</v>
      </c>
      <c r="D268" s="8"/>
      <c r="E268" s="90"/>
      <c r="F268" s="83"/>
      <c r="G268" s="83"/>
    </row>
    <row r="269" spans="1:7" ht="12.75">
      <c r="A269" s="83">
        <v>205</v>
      </c>
      <c r="B269" s="92">
        <f t="shared" si="5"/>
      </c>
      <c r="C269" s="89" t="s">
        <v>148</v>
      </c>
      <c r="D269" s="8"/>
      <c r="E269" s="90"/>
      <c r="F269" s="83"/>
      <c r="G269" s="83"/>
    </row>
    <row r="270" spans="1:7" ht="12.75">
      <c r="A270" s="83">
        <v>206</v>
      </c>
      <c r="B270" s="92">
        <f t="shared" si="5"/>
      </c>
      <c r="C270" s="89" t="s">
        <v>150</v>
      </c>
      <c r="D270" s="8"/>
      <c r="E270" s="90"/>
      <c r="F270" s="83"/>
      <c r="G270" s="83"/>
    </row>
    <row r="271" spans="1:7" ht="12.75">
      <c r="A271" s="83">
        <v>207</v>
      </c>
      <c r="B271" s="92">
        <f t="shared" si="5"/>
      </c>
      <c r="C271" s="89" t="s">
        <v>149</v>
      </c>
      <c r="D271" s="8"/>
      <c r="E271" s="90"/>
      <c r="F271" s="83"/>
      <c r="G271" s="83"/>
    </row>
    <row r="272" spans="1:7" ht="12.75">
      <c r="A272" s="83">
        <v>208</v>
      </c>
      <c r="B272" s="92" t="str">
        <f t="shared" si="5"/>
        <v>X</v>
      </c>
      <c r="C272" s="89" t="s">
        <v>151</v>
      </c>
      <c r="D272" s="8"/>
      <c r="E272" s="90"/>
      <c r="F272" s="83">
        <v>12</v>
      </c>
      <c r="G272" s="83">
        <v>440</v>
      </c>
    </row>
    <row r="273" spans="1:7" ht="12.75">
      <c r="A273" s="83">
        <v>209</v>
      </c>
      <c r="B273" s="92">
        <f t="shared" si="5"/>
      </c>
      <c r="C273" s="89" t="s">
        <v>142</v>
      </c>
      <c r="D273" s="8"/>
      <c r="E273" s="90"/>
      <c r="F273" s="83"/>
      <c r="G273" s="83"/>
    </row>
    <row r="274" spans="1:7" ht="12.75">
      <c r="A274" s="83">
        <v>210</v>
      </c>
      <c r="B274" s="92">
        <f t="shared" si="5"/>
      </c>
      <c r="C274" s="89" t="s">
        <v>143</v>
      </c>
      <c r="D274" s="8"/>
      <c r="E274" s="90"/>
      <c r="F274" s="83"/>
      <c r="G274" s="83"/>
    </row>
    <row r="275" spans="1:7" ht="12.75">
      <c r="A275" s="83">
        <v>211</v>
      </c>
      <c r="B275" s="92">
        <f t="shared" si="5"/>
      </c>
      <c r="C275" s="89" t="s">
        <v>144</v>
      </c>
      <c r="D275" s="8"/>
      <c r="E275" s="90"/>
      <c r="F275" s="83"/>
      <c r="G275" s="83"/>
    </row>
    <row r="276" spans="1:7" ht="12.75">
      <c r="A276" s="83">
        <v>212</v>
      </c>
      <c r="B276" s="92">
        <f t="shared" si="5"/>
      </c>
      <c r="C276" s="89" t="s">
        <v>146</v>
      </c>
      <c r="D276" s="8"/>
      <c r="E276" s="90"/>
      <c r="F276" s="83"/>
      <c r="G276" s="83"/>
    </row>
    <row r="277" spans="1:7" ht="12.75">
      <c r="A277" s="83">
        <v>213</v>
      </c>
      <c r="B277" s="92">
        <f t="shared" si="5"/>
      </c>
      <c r="C277" s="89" t="s">
        <v>152</v>
      </c>
      <c r="D277" s="8"/>
      <c r="E277" s="90"/>
      <c r="F277" s="83"/>
      <c r="G277" s="83"/>
    </row>
    <row r="278" spans="1:7" ht="12.75">
      <c r="A278" s="83">
        <v>214</v>
      </c>
      <c r="B278" s="92">
        <f t="shared" si="5"/>
      </c>
      <c r="C278" s="89" t="s">
        <v>147</v>
      </c>
      <c r="D278" s="8"/>
      <c r="E278" s="90"/>
      <c r="F278" s="83"/>
      <c r="G278" s="83"/>
    </row>
    <row r="279" spans="1:7" ht="12.75">
      <c r="A279" s="83">
        <v>215</v>
      </c>
      <c r="B279" s="92">
        <f t="shared" si="5"/>
      </c>
      <c r="C279" s="131" t="s">
        <v>172</v>
      </c>
      <c r="D279" s="8"/>
      <c r="E279" s="90"/>
      <c r="F279" s="83"/>
      <c r="G279" s="83"/>
    </row>
    <row r="280" spans="1:7" ht="12.75">
      <c r="A280" s="83">
        <v>216</v>
      </c>
      <c r="B280" s="92">
        <f t="shared" si="5"/>
      </c>
      <c r="C280" s="131" t="s">
        <v>173</v>
      </c>
      <c r="D280" s="8"/>
      <c r="E280" s="90"/>
      <c r="F280" s="83"/>
      <c r="G280" s="83"/>
    </row>
    <row r="281" spans="1:7" ht="12.75">
      <c r="A281" s="83">
        <v>217</v>
      </c>
      <c r="B281" s="92">
        <f t="shared" si="5"/>
      </c>
      <c r="C281" s="29" t="s">
        <v>170</v>
      </c>
      <c r="D281" s="8"/>
      <c r="E281" s="90"/>
      <c r="F281" s="83"/>
      <c r="G281" s="83"/>
    </row>
    <row r="282" spans="1:7" ht="12.75">
      <c r="A282" s="83">
        <v>218</v>
      </c>
      <c r="B282" s="92">
        <f t="shared" si="5"/>
      </c>
      <c r="C282" s="131" t="s">
        <v>171</v>
      </c>
      <c r="D282" s="8"/>
      <c r="E282" s="90"/>
      <c r="F282" s="83"/>
      <c r="G282" s="83"/>
    </row>
    <row r="283" spans="1:7" ht="12.75">
      <c r="A283" s="83">
        <v>219</v>
      </c>
      <c r="B283" s="92" t="str">
        <f t="shared" si="5"/>
        <v>X</v>
      </c>
      <c r="C283" s="29" t="s">
        <v>178</v>
      </c>
      <c r="D283" s="29"/>
      <c r="E283" s="130"/>
      <c r="F283" s="83">
        <v>90</v>
      </c>
      <c r="G283" s="83">
        <v>860</v>
      </c>
    </row>
    <row r="284" spans="1:7" ht="12.75">
      <c r="A284" s="83">
        <v>220</v>
      </c>
      <c r="B284" s="92" t="str">
        <f t="shared" si="5"/>
        <v>X</v>
      </c>
      <c r="C284" s="131" t="s">
        <v>181</v>
      </c>
      <c r="D284" s="29"/>
      <c r="E284" s="130"/>
      <c r="F284" s="83">
        <v>350</v>
      </c>
      <c r="G284" s="83">
        <v>5805</v>
      </c>
    </row>
    <row r="285" spans="1:7" ht="12.75">
      <c r="A285" s="83">
        <v>221</v>
      </c>
      <c r="B285" s="92">
        <f t="shared" si="5"/>
      </c>
      <c r="C285" s="131" t="s">
        <v>182</v>
      </c>
      <c r="D285" s="29"/>
      <c r="E285" s="130"/>
      <c r="F285" s="83"/>
      <c r="G285" s="83"/>
    </row>
    <row r="286" spans="1:7" ht="12.75">
      <c r="A286" s="83">
        <v>222</v>
      </c>
      <c r="B286" s="92">
        <f t="shared" si="5"/>
      </c>
      <c r="C286" s="131"/>
      <c r="D286" s="29"/>
      <c r="E286" s="130"/>
      <c r="F286" s="83"/>
      <c r="G286" s="83"/>
    </row>
    <row r="287" spans="1:7" ht="12.75">
      <c r="A287" s="83">
        <v>223</v>
      </c>
      <c r="B287" s="92">
        <f t="shared" si="5"/>
      </c>
      <c r="C287" s="131"/>
      <c r="D287" s="29"/>
      <c r="E287" s="130"/>
      <c r="F287" s="83"/>
      <c r="G287" s="83"/>
    </row>
    <row r="288" spans="1:7" ht="12.75">
      <c r="A288" s="83">
        <v>224</v>
      </c>
      <c r="B288" s="92">
        <f t="shared" si="5"/>
      </c>
      <c r="C288" s="131"/>
      <c r="D288" s="29"/>
      <c r="E288" s="130"/>
      <c r="F288" s="83"/>
      <c r="G288" s="83"/>
    </row>
    <row r="289" spans="1:7" ht="13.5" thickBot="1">
      <c r="A289" s="85">
        <v>225</v>
      </c>
      <c r="B289" s="93">
        <f t="shared" si="5"/>
      </c>
      <c r="C289" s="132"/>
      <c r="D289" s="133"/>
      <c r="E289" s="134"/>
      <c r="F289" s="85"/>
      <c r="G289" s="85"/>
    </row>
    <row r="290" spans="1:7" ht="12.75">
      <c r="A290" s="8"/>
      <c r="B290" s="24"/>
      <c r="C290" s="8" t="s">
        <v>141</v>
      </c>
      <c r="F290" s="96">
        <f>SUM(F265:F289)</f>
        <v>712</v>
      </c>
      <c r="G290" s="96">
        <f>SUM(G265:G289)</f>
        <v>9240</v>
      </c>
    </row>
    <row r="291" spans="1:7" ht="12.75">
      <c r="A291" s="8"/>
      <c r="B291" s="59"/>
      <c r="C291" s="29"/>
      <c r="D291" s="27"/>
      <c r="E291" s="27"/>
      <c r="F291" s="27"/>
      <c r="G291" s="27"/>
    </row>
    <row r="292" spans="1:7" ht="12.75">
      <c r="A292" s="8"/>
      <c r="B292" s="59"/>
      <c r="C292" s="29"/>
      <c r="D292" s="27"/>
      <c r="E292" s="27"/>
      <c r="F292" s="27"/>
      <c r="G292" s="27"/>
    </row>
    <row r="293" spans="1:7" ht="12.75">
      <c r="A293" s="8"/>
      <c r="B293" s="59" t="s">
        <v>119</v>
      </c>
      <c r="C293" s="142">
        <v>36979</v>
      </c>
      <c r="D293" s="27"/>
      <c r="E293" s="27"/>
      <c r="F293" s="27"/>
      <c r="G293" s="27"/>
    </row>
    <row r="294" spans="1:7" ht="12.75">
      <c r="A294" s="8"/>
      <c r="B294" s="59"/>
      <c r="C294" s="29"/>
      <c r="D294" s="27"/>
      <c r="E294" s="27"/>
      <c r="F294" s="27"/>
      <c r="G294" s="27"/>
    </row>
    <row r="295" spans="1:7" ht="12.75">
      <c r="A295" s="8"/>
      <c r="B295" s="59"/>
      <c r="C295" s="29"/>
      <c r="D295" s="27"/>
      <c r="E295" s="27"/>
      <c r="F295" s="27"/>
      <c r="G295" s="27"/>
    </row>
    <row r="296" spans="1:7" ht="12.75">
      <c r="A296" s="8"/>
      <c r="B296" s="144" t="s">
        <v>179</v>
      </c>
      <c r="C296" s="135"/>
      <c r="D296" s="27"/>
      <c r="E296" s="27"/>
      <c r="F296" s="143" t="s">
        <v>180</v>
      </c>
      <c r="G296" s="135"/>
    </row>
    <row r="297" spans="1:7" ht="12.75">
      <c r="A297" s="8"/>
      <c r="B297" s="124" t="s">
        <v>120</v>
      </c>
      <c r="C297" s="29"/>
      <c r="D297" s="27"/>
      <c r="E297" s="27"/>
      <c r="F297" s="27" t="s">
        <v>60</v>
      </c>
      <c r="G297" s="27"/>
    </row>
    <row r="298" spans="1:3" ht="12.75">
      <c r="A298" s="8"/>
      <c r="B298" s="24"/>
      <c r="C298" s="8"/>
    </row>
    <row r="299" spans="1:3" ht="12.75">
      <c r="A299" s="8"/>
      <c r="B299" s="24"/>
      <c r="C299" s="8"/>
    </row>
    <row r="300" spans="1:3" ht="12.75">
      <c r="A300" s="8"/>
      <c r="B300" s="24"/>
      <c r="C300" s="8"/>
    </row>
    <row r="301" spans="1:3" ht="12.75">
      <c r="A301" s="8"/>
      <c r="B301" s="24"/>
      <c r="C301" s="8"/>
    </row>
    <row r="302" spans="1:3" ht="12.75">
      <c r="A302" s="8"/>
      <c r="B302" s="24"/>
      <c r="C302" s="8"/>
    </row>
    <row r="303" spans="1:3" ht="12.75">
      <c r="A303" s="8"/>
      <c r="B303" s="24"/>
      <c r="C303" s="8"/>
    </row>
    <row r="304" spans="1:3" ht="12.75">
      <c r="A304" s="8"/>
      <c r="B304" s="24"/>
      <c r="C304" s="8"/>
    </row>
    <row r="305" spans="1:3" ht="12.75">
      <c r="A305" s="8"/>
      <c r="B305" s="24"/>
      <c r="C305" s="8"/>
    </row>
    <row r="306" spans="1:3" ht="12.75">
      <c r="A306" s="8"/>
      <c r="B306" s="24"/>
      <c r="C306" s="8"/>
    </row>
    <row r="307" spans="1:3" ht="12.75">
      <c r="A307" s="8"/>
      <c r="B307" s="24"/>
      <c r="C307" s="8"/>
    </row>
    <row r="308" spans="1:3" ht="12.75">
      <c r="A308" s="8"/>
      <c r="B308" s="24"/>
      <c r="C308" s="8"/>
    </row>
    <row r="309" spans="1:3" ht="12.75">
      <c r="A309" s="8"/>
      <c r="B309" s="24"/>
      <c r="C309" s="8"/>
    </row>
    <row r="310" spans="1:3" ht="12.75">
      <c r="A310" s="8"/>
      <c r="B310" s="24"/>
      <c r="C310" s="8"/>
    </row>
    <row r="311" spans="1:3" ht="12.75">
      <c r="A311" s="8"/>
      <c r="B311" s="24"/>
      <c r="C311" s="8"/>
    </row>
    <row r="312" spans="1:3" ht="12.75">
      <c r="A312" s="8"/>
      <c r="B312" s="24"/>
      <c r="C312" s="8"/>
    </row>
    <row r="313" spans="1:3" ht="12.75">
      <c r="A313" s="8"/>
      <c r="B313" s="24"/>
      <c r="C313" s="8"/>
    </row>
    <row r="314" spans="1:3" ht="12.75">
      <c r="A314" s="8"/>
      <c r="B314" s="24"/>
      <c r="C314" s="8"/>
    </row>
    <row r="315" spans="1:3" ht="12.75">
      <c r="A315" s="8"/>
      <c r="B315" s="24"/>
      <c r="C315" s="8"/>
    </row>
    <row r="316" spans="1:3" ht="12.75">
      <c r="A316" s="8"/>
      <c r="B316" s="24"/>
      <c r="C316" s="8"/>
    </row>
    <row r="317" spans="1:3" ht="12.75">
      <c r="A317" s="8"/>
      <c r="B317" s="24"/>
      <c r="C317" s="8"/>
    </row>
    <row r="318" spans="1:3" ht="12.75">
      <c r="A318" s="8"/>
      <c r="B318" s="24"/>
      <c r="C318" s="8"/>
    </row>
    <row r="319" spans="1:3" ht="12.75">
      <c r="A319" s="8"/>
      <c r="B319" s="24"/>
      <c r="C319" s="8"/>
    </row>
    <row r="320" spans="1:3" ht="12.75">
      <c r="A320" s="8"/>
      <c r="B320" s="24"/>
      <c r="C320" s="8"/>
    </row>
    <row r="321" spans="1:3" ht="12.75">
      <c r="A321" s="8"/>
      <c r="B321" s="24"/>
      <c r="C321" s="8"/>
    </row>
    <row r="322" spans="1:3" ht="12.75">
      <c r="A322" s="8"/>
      <c r="B322" s="24"/>
      <c r="C322" s="8"/>
    </row>
    <row r="323" spans="1:3" ht="12.75">
      <c r="A323" s="8"/>
      <c r="B323" s="24"/>
      <c r="C323" s="8"/>
    </row>
    <row r="324" spans="1:3" ht="12.75">
      <c r="A324" s="8"/>
      <c r="B324" s="24"/>
      <c r="C324" s="8"/>
    </row>
    <row r="325" spans="1:3" ht="12.75">
      <c r="A325" s="8"/>
      <c r="B325" s="24"/>
      <c r="C325" s="8"/>
    </row>
    <row r="326" spans="1:3" ht="12.75">
      <c r="A326" s="8"/>
      <c r="B326" s="24"/>
      <c r="C326" s="8"/>
    </row>
    <row r="327" spans="1:3" ht="12.75">
      <c r="A327" s="8"/>
      <c r="B327" s="24"/>
      <c r="C327" s="8"/>
    </row>
    <row r="328" spans="1:3" ht="12.75">
      <c r="A328" s="8"/>
      <c r="B328" s="24"/>
      <c r="C328" s="8"/>
    </row>
    <row r="329" spans="1:3" ht="12.75">
      <c r="A329" s="8"/>
      <c r="B329" s="24"/>
      <c r="C329" s="8"/>
    </row>
    <row r="330" spans="1:3" ht="12.75">
      <c r="A330" s="8"/>
      <c r="B330" s="24"/>
      <c r="C330" s="8"/>
    </row>
    <row r="331" spans="1:3" ht="12.75">
      <c r="A331" s="8"/>
      <c r="B331" s="24"/>
      <c r="C331" s="8"/>
    </row>
    <row r="332" spans="1:3" ht="12.75">
      <c r="A332" s="8"/>
      <c r="B332" s="24"/>
      <c r="C332" s="8"/>
    </row>
    <row r="333" spans="1:3" ht="12.75">
      <c r="A333" s="8"/>
      <c r="B333" s="24"/>
      <c r="C333" s="8"/>
    </row>
    <row r="334" spans="1:3" ht="12.75">
      <c r="A334" s="8"/>
      <c r="B334" s="24"/>
      <c r="C334" s="8"/>
    </row>
    <row r="335" spans="1:3" ht="12.75">
      <c r="A335" s="8"/>
      <c r="B335" s="24"/>
      <c r="C335" s="8"/>
    </row>
    <row r="336" spans="1:3" ht="12.75">
      <c r="A336" s="8"/>
      <c r="B336" s="24"/>
      <c r="C336" s="8"/>
    </row>
    <row r="337" spans="1:3" ht="12.75">
      <c r="A337" s="8"/>
      <c r="B337" s="24"/>
      <c r="C337" s="8"/>
    </row>
    <row r="338" spans="1:3" ht="12.75">
      <c r="A338" s="8"/>
      <c r="B338" s="24"/>
      <c r="C338" s="8"/>
    </row>
    <row r="339" spans="1:3" ht="12.75">
      <c r="A339" s="8"/>
      <c r="B339" s="24"/>
      <c r="C339" s="8"/>
    </row>
    <row r="340" spans="1:3" ht="12.75">
      <c r="A340" s="8"/>
      <c r="B340" s="24"/>
      <c r="C340" s="8"/>
    </row>
    <row r="341" spans="1:3" ht="12.75">
      <c r="A341" s="8"/>
      <c r="B341" s="24"/>
      <c r="C341" s="8"/>
    </row>
    <row r="342" spans="1:3" ht="12.75">
      <c r="A342" s="8"/>
      <c r="B342" s="24"/>
      <c r="C342" s="8"/>
    </row>
    <row r="343" spans="1:3" ht="12.75">
      <c r="A343" s="8"/>
      <c r="B343" s="24"/>
      <c r="C343" s="8"/>
    </row>
    <row r="344" spans="1:3" ht="12.75">
      <c r="A344" s="8"/>
      <c r="B344" s="24"/>
      <c r="C344" s="8"/>
    </row>
    <row r="345" spans="1:3" ht="12.75">
      <c r="A345" s="8"/>
      <c r="B345" s="24"/>
      <c r="C345" s="8"/>
    </row>
    <row r="346" spans="1:3" ht="12.75">
      <c r="A346" s="8"/>
      <c r="B346" s="24"/>
      <c r="C346" s="8"/>
    </row>
    <row r="347" spans="1:3" ht="12.75">
      <c r="A347" s="8"/>
      <c r="B347" s="24"/>
      <c r="C347" s="8"/>
    </row>
    <row r="348" spans="1:3" ht="12.75">
      <c r="A348" s="8"/>
      <c r="B348" s="24"/>
      <c r="C348" s="8"/>
    </row>
    <row r="349" spans="1:3" ht="12.75">
      <c r="A349" s="8"/>
      <c r="B349" s="24"/>
      <c r="C349" s="8"/>
    </row>
    <row r="350" spans="1:3" ht="12.75">
      <c r="A350" s="8"/>
      <c r="B350" s="24"/>
      <c r="C350" s="8"/>
    </row>
    <row r="351" spans="1:3" ht="12.75">
      <c r="A351" s="8"/>
      <c r="B351" s="24"/>
      <c r="C351" s="8"/>
    </row>
    <row r="352" spans="1:3" ht="12.75">
      <c r="A352" s="8"/>
      <c r="B352" s="24"/>
      <c r="C352" s="8"/>
    </row>
    <row r="353" spans="1:3" ht="12.75">
      <c r="A353" s="8"/>
      <c r="B353" s="24"/>
      <c r="C353" s="8"/>
    </row>
    <row r="354" spans="1:3" ht="12.75">
      <c r="A354" s="8"/>
      <c r="B354" s="24"/>
      <c r="C354" s="8"/>
    </row>
    <row r="355" spans="1:3" ht="12.75">
      <c r="A355" s="8"/>
      <c r="B355" s="24"/>
      <c r="C355" s="8"/>
    </row>
    <row r="356" spans="1:3" ht="12.75">
      <c r="A356" s="8"/>
      <c r="B356" s="24"/>
      <c r="C356" s="8"/>
    </row>
    <row r="357" spans="1:3" ht="12.75">
      <c r="A357" s="8"/>
      <c r="B357" s="24"/>
      <c r="C357" s="8"/>
    </row>
    <row r="358" spans="1:3" ht="12.75">
      <c r="A358" s="8"/>
      <c r="B358" s="24"/>
      <c r="C358" s="8"/>
    </row>
    <row r="359" spans="1:3" ht="12.75">
      <c r="A359" s="8"/>
      <c r="B359" s="24"/>
      <c r="C359" s="8"/>
    </row>
    <row r="360" spans="1:3" ht="12.75">
      <c r="A360" s="8"/>
      <c r="B360" s="24"/>
      <c r="C360" s="8"/>
    </row>
    <row r="361" spans="1:3" ht="12.75">
      <c r="A361" s="8"/>
      <c r="B361" s="24"/>
      <c r="C361" s="8"/>
    </row>
    <row r="362" spans="1:3" ht="12.75">
      <c r="A362" s="8"/>
      <c r="B362" s="24"/>
      <c r="C362" s="8"/>
    </row>
    <row r="363" spans="1:3" ht="12.75">
      <c r="A363" s="8"/>
      <c r="B363" s="24"/>
      <c r="C363" s="8"/>
    </row>
    <row r="364" spans="1:3" ht="12.75">
      <c r="A364" s="8"/>
      <c r="B364" s="24"/>
      <c r="C364" s="8"/>
    </row>
    <row r="365" spans="1:3" ht="12.75">
      <c r="A365" s="8"/>
      <c r="B365" s="24"/>
      <c r="C365" s="8"/>
    </row>
    <row r="366" spans="1:3" ht="12.75">
      <c r="A366" s="8"/>
      <c r="B366" s="24"/>
      <c r="C366" s="8"/>
    </row>
    <row r="367" spans="1:3" ht="12.75">
      <c r="A367" s="8"/>
      <c r="B367" s="24"/>
      <c r="C367" s="8"/>
    </row>
    <row r="368" spans="1:3" ht="12.75">
      <c r="A368" s="8"/>
      <c r="B368" s="24"/>
      <c r="C368" s="8"/>
    </row>
    <row r="369" spans="1:3" ht="12.75">
      <c r="A369" s="8"/>
      <c r="B369" s="24"/>
      <c r="C369" s="8"/>
    </row>
    <row r="370" spans="1:3" ht="12.75">
      <c r="A370" s="8"/>
      <c r="B370" s="24"/>
      <c r="C370" s="8"/>
    </row>
  </sheetData>
  <mergeCells count="5">
    <mergeCell ref="F263:G263"/>
    <mergeCell ref="F38:G38"/>
    <mergeCell ref="C28:G28"/>
    <mergeCell ref="C29:G29"/>
    <mergeCell ref="C30:G30"/>
  </mergeCells>
  <printOptions horizontalCentered="1"/>
  <pageMargins left="0.7874015748031497" right="0" top="0.3937007874015748" bottom="0" header="0" footer="0"/>
  <pageSetup horizontalDpi="300" verticalDpi="3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1:G477"/>
  <sheetViews>
    <sheetView zoomScale="75" zoomScaleNormal="75" workbookViewId="0" topLeftCell="A36">
      <selection activeCell="D52" sqref="D52"/>
    </sheetView>
  </sheetViews>
  <sheetFormatPr defaultColWidth="9.140625" defaultRowHeight="12.75"/>
  <cols>
    <col min="1" max="1" width="6.8515625" style="0" customWidth="1"/>
    <col min="2" max="2" width="64.00390625" style="0" customWidth="1"/>
    <col min="5" max="5" width="11.7109375" style="0" customWidth="1"/>
  </cols>
  <sheetData>
    <row r="1" spans="1:7" ht="15.75">
      <c r="A1" s="147" t="str">
        <f>julho!A1</f>
        <v>Lions Clube de</v>
      </c>
      <c r="B1" s="49"/>
      <c r="C1" s="50"/>
      <c r="D1" s="50"/>
      <c r="E1" s="50"/>
      <c r="F1" s="50"/>
      <c r="G1" s="50"/>
    </row>
    <row r="2" spans="1:7" ht="15">
      <c r="A2" s="57" t="str">
        <f>julho!A2</f>
        <v>AL 2006/2007 - Gestão do CL...... E CaL DM.....</v>
      </c>
      <c r="B2" s="49"/>
      <c r="C2" s="50"/>
      <c r="D2" s="50"/>
      <c r="E2" s="50"/>
      <c r="F2" s="50"/>
      <c r="G2" s="50"/>
    </row>
    <row r="3" spans="1:7" ht="15">
      <c r="A3" s="48" t="str">
        <f>julho!A3</f>
        <v>Lema: ................................</v>
      </c>
      <c r="B3" s="49"/>
      <c r="C3" s="50"/>
      <c r="D3" s="50"/>
      <c r="E3" s="50"/>
      <c r="F3" s="50"/>
      <c r="G3" s="50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tr">
        <f>julho!A7</f>
        <v>Governadoria do Casal  CL Domingos Alves de Lima Neto e CaL DM Clara Amélia Alves de Lima</v>
      </c>
      <c r="B7" s="147"/>
      <c r="C7" s="147"/>
      <c r="D7" s="147"/>
      <c r="E7" s="147"/>
      <c r="F7" s="147"/>
      <c r="G7" s="14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49" t="s">
        <v>145</v>
      </c>
      <c r="B12" s="50"/>
      <c r="C12" s="50"/>
      <c r="D12" s="50"/>
      <c r="E12" s="50"/>
      <c r="F12" s="50"/>
      <c r="G12" s="50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 t="s">
        <v>116</v>
      </c>
      <c r="E16" s="27"/>
      <c r="F16" s="110">
        <f>julho!F16</f>
        <v>0</v>
      </c>
      <c r="G16" s="111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3.5" thickBot="1">
      <c r="A18" s="27"/>
      <c r="B18" s="27"/>
      <c r="C18" s="27"/>
      <c r="D18" s="27"/>
      <c r="E18" s="27"/>
      <c r="F18" s="27"/>
      <c r="G18" s="27"/>
    </row>
    <row r="19" spans="1:7" ht="13.5" thickBot="1">
      <c r="A19" s="82"/>
      <c r="B19" s="1"/>
      <c r="C19" s="1"/>
      <c r="D19" s="77" t="s">
        <v>187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146"/>
      <c r="D21" s="102"/>
      <c r="E21" s="103"/>
      <c r="F21" s="139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7" ht="18" customHeight="1">
      <c r="A23" s="153"/>
      <c r="B23" s="154"/>
      <c r="C23" s="46"/>
      <c r="D23" s="155"/>
      <c r="E23" s="156"/>
      <c r="F23" s="157"/>
      <c r="G23" s="158"/>
    </row>
    <row r="24" spans="1:7" ht="15.75">
      <c r="A24" s="153"/>
      <c r="B24" s="154"/>
      <c r="C24" s="46"/>
      <c r="D24" s="155"/>
      <c r="E24" s="156"/>
      <c r="F24" s="159"/>
      <c r="G24" s="158"/>
    </row>
    <row r="25" spans="1:7" ht="15.75">
      <c r="A25" s="153"/>
      <c r="B25" s="154"/>
      <c r="C25" s="46"/>
      <c r="D25" s="155"/>
      <c r="E25" s="156"/>
      <c r="F25" s="157"/>
      <c r="G25" s="158"/>
    </row>
    <row r="26" spans="1:7" ht="15.75">
      <c r="A26" s="153"/>
      <c r="B26" s="154"/>
      <c r="C26" s="46"/>
      <c r="D26" s="155"/>
      <c r="E26" s="156"/>
      <c r="F26" s="157"/>
      <c r="G26" s="158"/>
    </row>
    <row r="27" spans="1:7" ht="15.75">
      <c r="A27" s="153"/>
      <c r="B27" s="154"/>
      <c r="C27" s="46"/>
      <c r="D27" s="155"/>
      <c r="E27" s="156"/>
      <c r="F27" s="157"/>
      <c r="G27" s="158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5.75">
      <c r="A35" s="153"/>
      <c r="B35" s="154"/>
      <c r="C35" s="46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56"/>
      <c r="F36" s="157"/>
      <c r="G36" s="158"/>
    </row>
    <row r="37" spans="1:7" ht="15.75">
      <c r="A37" s="153"/>
      <c r="B37" s="154"/>
      <c r="C37" s="46"/>
      <c r="D37" s="155"/>
      <c r="E37" s="156"/>
      <c r="F37" s="157"/>
      <c r="G37" s="158"/>
    </row>
    <row r="38" spans="1:7" ht="15.75">
      <c r="A38" s="153"/>
      <c r="B38" s="154"/>
      <c r="C38" s="46"/>
      <c r="D38" s="155"/>
      <c r="E38" s="164"/>
      <c r="F38" s="157"/>
      <c r="G38" s="158"/>
    </row>
    <row r="39" spans="1:7" ht="15.75">
      <c r="A39" s="153"/>
      <c r="B39" s="154"/>
      <c r="C39" s="46"/>
      <c r="D39" s="155"/>
      <c r="E39" s="164"/>
      <c r="F39" s="157"/>
      <c r="G39" s="158"/>
    </row>
    <row r="40" spans="1:7" ht="15.75">
      <c r="A40" s="153"/>
      <c r="B40" s="154"/>
      <c r="C40" s="46"/>
      <c r="D40" s="155"/>
      <c r="E40" s="156"/>
      <c r="F40" s="157"/>
      <c r="G40" s="158"/>
    </row>
    <row r="41" spans="1:7" ht="15.75">
      <c r="A41" s="153"/>
      <c r="B41" s="154"/>
      <c r="C41" s="46"/>
      <c r="D41" s="155"/>
      <c r="E41" s="156"/>
      <c r="F41" s="157"/>
      <c r="G41" s="158"/>
    </row>
    <row r="42" spans="1:7" ht="15.75">
      <c r="A42" s="153"/>
      <c r="B42" s="154"/>
      <c r="C42" s="46"/>
      <c r="D42" s="155"/>
      <c r="E42" s="156"/>
      <c r="F42" s="157"/>
      <c r="G42" s="158"/>
    </row>
    <row r="43" spans="1:7" ht="15.75">
      <c r="A43" s="153"/>
      <c r="B43" s="154"/>
      <c r="C43" s="46"/>
      <c r="D43" s="155"/>
      <c r="E43" s="156"/>
      <c r="F43" s="157"/>
      <c r="G43" s="158"/>
    </row>
    <row r="44" spans="1:7" ht="15.75">
      <c r="A44" s="153"/>
      <c r="B44" s="154"/>
      <c r="C44" s="46"/>
      <c r="D44" s="155"/>
      <c r="E44" s="156"/>
      <c r="F44" s="157"/>
      <c r="G44" s="158"/>
    </row>
    <row r="45" spans="1:7" ht="15.75">
      <c r="A45" s="153"/>
      <c r="B45" s="154"/>
      <c r="C45" s="46"/>
      <c r="D45" s="155"/>
      <c r="E45" s="156"/>
      <c r="F45" s="157"/>
      <c r="G45" s="158"/>
    </row>
    <row r="46" spans="1:7" ht="15.75">
      <c r="A46" s="153"/>
      <c r="B46" s="154"/>
      <c r="C46" s="46"/>
      <c r="D46" s="155"/>
      <c r="E46" s="164"/>
      <c r="F46" s="157"/>
      <c r="G46" s="158"/>
    </row>
    <row r="47" spans="1:7" ht="15.75">
      <c r="A47" s="153"/>
      <c r="B47" s="154"/>
      <c r="C47" s="46"/>
      <c r="D47" s="155"/>
      <c r="E47" s="164"/>
      <c r="F47" s="157"/>
      <c r="G47" s="158"/>
    </row>
    <row r="48" spans="1:7" ht="15.75">
      <c r="A48" s="153"/>
      <c r="B48" s="154"/>
      <c r="C48" s="46"/>
      <c r="D48" s="155"/>
      <c r="E48" s="27"/>
      <c r="F48" s="157"/>
      <c r="G48" s="158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189</v>
      </c>
      <c r="E51" s="78"/>
      <c r="F51" s="78"/>
      <c r="G51" s="79" t="s">
        <v>78</v>
      </c>
    </row>
    <row r="52" spans="1:7" ht="17.25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153"/>
      <c r="B53" s="138"/>
      <c r="C53" s="47"/>
      <c r="D53" s="160"/>
      <c r="E53" s="160"/>
      <c r="F53" s="157"/>
      <c r="G53" s="158"/>
    </row>
    <row r="54" spans="1:7" ht="15.75">
      <c r="A54" s="153"/>
      <c r="B54" s="138"/>
      <c r="C54" s="47"/>
      <c r="D54" s="160"/>
      <c r="E54" s="160"/>
      <c r="F54" s="157"/>
      <c r="G54" s="158"/>
    </row>
    <row r="55" spans="1:7" ht="15.75">
      <c r="A55" s="153"/>
      <c r="B55" s="138"/>
      <c r="C55" s="47"/>
      <c r="D55" s="160"/>
      <c r="E55" s="160"/>
      <c r="F55" s="157"/>
      <c r="G55" s="158"/>
    </row>
    <row r="56" spans="1:7" ht="15.75">
      <c r="A56" s="153"/>
      <c r="B56" s="138"/>
      <c r="C56" s="47"/>
      <c r="D56" s="160"/>
      <c r="E56" s="160"/>
      <c r="F56" s="157"/>
      <c r="G56" s="158"/>
    </row>
    <row r="57" spans="1:7" ht="15.75">
      <c r="A57" s="153"/>
      <c r="B57" s="138"/>
      <c r="C57" s="47"/>
      <c r="D57" s="160"/>
      <c r="E57" s="160"/>
      <c r="F57" s="157"/>
      <c r="G57" s="158"/>
    </row>
    <row r="58" spans="1:7" ht="15.75">
      <c r="A58" s="153"/>
      <c r="B58" s="138"/>
      <c r="C58" s="47"/>
      <c r="D58" s="160"/>
      <c r="E58" s="160"/>
      <c r="F58" s="157"/>
      <c r="G58" s="158"/>
    </row>
    <row r="59" spans="1:7" ht="15.75">
      <c r="A59" s="153"/>
      <c r="B59" s="138"/>
      <c r="C59" s="47"/>
      <c r="D59" s="160"/>
      <c r="E59" s="160"/>
      <c r="F59" s="157"/>
      <c r="G59" s="158"/>
    </row>
    <row r="60" spans="1:7" ht="15.75">
      <c r="A60" s="153"/>
      <c r="B60" s="138"/>
      <c r="C60" s="47"/>
      <c r="D60" s="160"/>
      <c r="E60" s="160"/>
      <c r="F60" s="157"/>
      <c r="G60" s="158"/>
    </row>
    <row r="61" spans="1:7" ht="15.75">
      <c r="A61" s="153"/>
      <c r="B61" s="138"/>
      <c r="C61" s="47"/>
      <c r="D61" s="160"/>
      <c r="E61" s="157"/>
      <c r="F61" s="157"/>
      <c r="G61" s="158"/>
    </row>
    <row r="62" spans="1:7" ht="15.75">
      <c r="A62" s="153"/>
      <c r="B62" s="27"/>
      <c r="C62" s="47"/>
      <c r="D62" s="160"/>
      <c r="E62" s="157"/>
      <c r="F62" s="157"/>
      <c r="G62" s="158"/>
    </row>
    <row r="63" spans="1:7" ht="15.75">
      <c r="A63" s="153"/>
      <c r="B63" s="138"/>
      <c r="C63" s="138"/>
      <c r="D63" s="160"/>
      <c r="E63" s="160"/>
      <c r="F63" s="157"/>
      <c r="G63" s="158"/>
    </row>
    <row r="64" spans="1:7" ht="15.75">
      <c r="A64" s="153"/>
      <c r="B64" s="138"/>
      <c r="C64" s="138"/>
      <c r="D64" s="160"/>
      <c r="E64" s="160"/>
      <c r="F64" s="157"/>
      <c r="G64" s="158"/>
    </row>
    <row r="65" spans="1:7" ht="15.75">
      <c r="A65" s="153"/>
      <c r="B65" s="138"/>
      <c r="C65" s="138"/>
      <c r="D65" s="160"/>
      <c r="E65" s="161"/>
      <c r="F65" s="162"/>
      <c r="G65" s="158"/>
    </row>
    <row r="66" spans="1:7" ht="15.75">
      <c r="A66" s="153"/>
      <c r="B66" s="138"/>
      <c r="C66" s="138"/>
      <c r="D66" s="160"/>
      <c r="E66" s="161"/>
      <c r="F66" s="157"/>
      <c r="G66" s="158"/>
    </row>
    <row r="67" spans="1:7" ht="15.75">
      <c r="A67" s="153"/>
      <c r="B67" s="138"/>
      <c r="C67" s="138"/>
      <c r="D67" s="160"/>
      <c r="E67" s="161"/>
      <c r="F67" s="162"/>
      <c r="G67" s="158"/>
    </row>
    <row r="68" spans="1:7" ht="15.75">
      <c r="A68" s="153"/>
      <c r="B68" s="138"/>
      <c r="C68" s="138"/>
      <c r="D68" s="160"/>
      <c r="E68" s="161"/>
      <c r="F68" s="157"/>
      <c r="G68" s="158"/>
    </row>
    <row r="69" spans="1:7" ht="15.75">
      <c r="A69" s="153"/>
      <c r="B69" s="138"/>
      <c r="C69" s="138"/>
      <c r="D69" s="160"/>
      <c r="E69" s="161"/>
      <c r="F69" s="162"/>
      <c r="G69" s="158"/>
    </row>
    <row r="70" spans="1:7" ht="15.75">
      <c r="A70" s="153"/>
      <c r="B70" s="138"/>
      <c r="C70" s="47"/>
      <c r="D70" s="160"/>
      <c r="E70" s="160"/>
      <c r="F70" s="157"/>
      <c r="G70" s="158"/>
    </row>
    <row r="71" spans="1:7" ht="15.75">
      <c r="A71" s="153"/>
      <c r="B71" s="138"/>
      <c r="C71" s="138"/>
      <c r="D71" s="160"/>
      <c r="E71" s="161"/>
      <c r="F71" s="162"/>
      <c r="G71" s="158"/>
    </row>
    <row r="72" spans="1:7" ht="15.75">
      <c r="A72" s="153"/>
      <c r="B72" s="138"/>
      <c r="C72" s="138"/>
      <c r="D72" s="160"/>
      <c r="E72" s="161"/>
      <c r="F72" s="162"/>
      <c r="G72" s="158"/>
    </row>
    <row r="73" spans="1:7" ht="15.75">
      <c r="A73" s="153"/>
      <c r="B73" s="138"/>
      <c r="C73" s="138"/>
      <c r="D73" s="160"/>
      <c r="E73" s="161"/>
      <c r="F73" s="162"/>
      <c r="G73" s="158"/>
    </row>
    <row r="74" spans="1:7" ht="15.75">
      <c r="A74" s="153"/>
      <c r="B74" s="138"/>
      <c r="C74" s="138"/>
      <c r="D74" s="160"/>
      <c r="E74" s="161"/>
      <c r="F74" s="162"/>
      <c r="G74" s="158"/>
    </row>
    <row r="75" spans="1:7" ht="15.75">
      <c r="A75" s="153"/>
      <c r="B75" s="138"/>
      <c r="C75" s="138"/>
      <c r="D75" s="160"/>
      <c r="E75" s="161"/>
      <c r="F75" s="162"/>
      <c r="G75" s="158"/>
    </row>
    <row r="76" spans="1:7" ht="15.75">
      <c r="A76" s="153"/>
      <c r="B76" s="138"/>
      <c r="C76" s="138"/>
      <c r="D76" s="160"/>
      <c r="E76" s="161"/>
      <c r="F76" s="162"/>
      <c r="G76" s="158"/>
    </row>
    <row r="77" spans="1:7" ht="15.75">
      <c r="A77" s="153"/>
      <c r="B77" s="138"/>
      <c r="C77" s="138"/>
      <c r="D77" s="160"/>
      <c r="E77" s="161"/>
      <c r="F77" s="162"/>
      <c r="G77" s="158"/>
    </row>
    <row r="78" spans="1:7" ht="15.75">
      <c r="A78" s="153"/>
      <c r="B78" s="138"/>
      <c r="C78" s="138"/>
      <c r="D78" s="160"/>
      <c r="E78" s="161"/>
      <c r="F78" s="162"/>
      <c r="G78" s="158"/>
    </row>
    <row r="79" spans="1:7" ht="15.75">
      <c r="A79" s="153"/>
      <c r="B79" s="138"/>
      <c r="C79" s="138"/>
      <c r="D79" s="160"/>
      <c r="E79" s="161"/>
      <c r="F79" s="162"/>
      <c r="G79" s="158"/>
    </row>
    <row r="80" spans="1:7" ht="15.75">
      <c r="A80" s="153"/>
      <c r="B80" s="138"/>
      <c r="C80" s="138"/>
      <c r="D80" s="160"/>
      <c r="E80" s="161"/>
      <c r="F80" s="162"/>
      <c r="G80" s="158"/>
    </row>
    <row r="81" spans="1:7" ht="15.75">
      <c r="A81" s="153"/>
      <c r="B81" s="138"/>
      <c r="C81" s="138"/>
      <c r="D81" s="160"/>
      <c r="E81" s="161"/>
      <c r="F81" s="162"/>
      <c r="G81" s="158"/>
    </row>
    <row r="82" spans="1:7" ht="15.75">
      <c r="A82" s="153"/>
      <c r="B82" s="138"/>
      <c r="C82" s="138"/>
      <c r="D82" s="160"/>
      <c r="E82" s="161"/>
      <c r="F82" s="162"/>
      <c r="G82" s="158"/>
    </row>
    <row r="83" spans="1:7" ht="15.75">
      <c r="A83" s="153"/>
      <c r="B83" s="138"/>
      <c r="C83" s="138"/>
      <c r="D83" s="160"/>
      <c r="E83" s="161"/>
      <c r="F83" s="162"/>
      <c r="G83" s="158"/>
    </row>
    <row r="84" spans="1:7" ht="15.75">
      <c r="A84" s="153"/>
      <c r="B84" s="138"/>
      <c r="C84" s="138"/>
      <c r="D84" s="160"/>
      <c r="E84" s="161"/>
      <c r="F84" s="162"/>
      <c r="G84" s="158"/>
    </row>
    <row r="85" spans="1:7" ht="15.75">
      <c r="A85" s="153"/>
      <c r="B85" s="138"/>
      <c r="C85" s="138"/>
      <c r="D85" s="160"/>
      <c r="E85" s="161"/>
      <c r="F85" s="162"/>
      <c r="G85" s="158"/>
    </row>
    <row r="86" spans="1:7" ht="15.75">
      <c r="A86" s="153"/>
      <c r="B86" s="138"/>
      <c r="C86" s="138"/>
      <c r="D86" s="160"/>
      <c r="E86" s="161"/>
      <c r="F86" s="162"/>
      <c r="G86" s="158"/>
    </row>
    <row r="87" spans="1:7" ht="15.75">
      <c r="A87" s="153"/>
      <c r="B87" s="138"/>
      <c r="C87" s="138"/>
      <c r="D87" s="160"/>
      <c r="E87" s="161"/>
      <c r="F87" s="162"/>
      <c r="G87" s="158"/>
    </row>
    <row r="88" spans="1:7" ht="15.75">
      <c r="A88" s="153"/>
      <c r="B88" s="138"/>
      <c r="C88" s="138"/>
      <c r="D88" s="160"/>
      <c r="E88" s="161"/>
      <c r="F88" s="162"/>
      <c r="G88" s="158"/>
    </row>
    <row r="89" spans="1:7" ht="15.75">
      <c r="A89" s="153"/>
      <c r="B89" s="138"/>
      <c r="C89" s="138"/>
      <c r="D89" s="160"/>
      <c r="E89" s="161"/>
      <c r="F89" s="162"/>
      <c r="G89" s="158"/>
    </row>
    <row r="90" spans="1:7" ht="15.75">
      <c r="A90" s="153"/>
      <c r="B90" s="138"/>
      <c r="C90" s="138"/>
      <c r="D90" s="160"/>
      <c r="E90" s="161"/>
      <c r="F90" s="162"/>
      <c r="G90" s="158"/>
    </row>
    <row r="91" spans="1:7" ht="15.75">
      <c r="A91" s="153"/>
      <c r="B91" s="138"/>
      <c r="C91" s="138"/>
      <c r="D91" s="160"/>
      <c r="E91" s="161"/>
      <c r="F91" s="162"/>
      <c r="G91" s="158"/>
    </row>
    <row r="92" spans="1:7" ht="15.75">
      <c r="A92" s="153"/>
      <c r="B92" s="138"/>
      <c r="C92" s="138"/>
      <c r="D92" s="160"/>
      <c r="E92" s="161"/>
      <c r="F92" s="162"/>
      <c r="G92" s="158"/>
    </row>
    <row r="93" spans="1:7" ht="15.75">
      <c r="A93" s="153"/>
      <c r="B93" s="138"/>
      <c r="C93" s="138"/>
      <c r="D93" s="160"/>
      <c r="E93" s="161"/>
      <c r="F93" s="162"/>
      <c r="G93" s="158"/>
    </row>
    <row r="94" spans="1:7" ht="15.75">
      <c r="A94" s="153"/>
      <c r="B94" s="138"/>
      <c r="C94" s="138"/>
      <c r="D94" s="160"/>
      <c r="E94" s="161"/>
      <c r="F94" s="162"/>
      <c r="G94" s="158"/>
    </row>
    <row r="95" spans="1:7" ht="15.75">
      <c r="A95" s="153"/>
      <c r="B95" s="138"/>
      <c r="C95" s="138"/>
      <c r="D95" s="160"/>
      <c r="E95" s="161"/>
      <c r="F95" s="162"/>
      <c r="G95" s="158"/>
    </row>
    <row r="96" spans="1:7" ht="15.75">
      <c r="A96" s="153"/>
      <c r="B96" s="138"/>
      <c r="C96" s="138"/>
      <c r="D96" s="160"/>
      <c r="E96" s="161"/>
      <c r="F96" s="162"/>
      <c r="G96" s="158"/>
    </row>
    <row r="97" spans="1:7" ht="15.75">
      <c r="A97" s="153"/>
      <c r="B97" s="138"/>
      <c r="C97" s="138"/>
      <c r="D97" s="160"/>
      <c r="E97" s="161"/>
      <c r="F97" s="162"/>
      <c r="G97" s="158"/>
    </row>
    <row r="98" spans="1:7" ht="15.75">
      <c r="A98" s="153"/>
      <c r="B98" s="138"/>
      <c r="C98" s="138"/>
      <c r="D98" s="160"/>
      <c r="E98" s="161"/>
      <c r="F98" s="162"/>
      <c r="G98" s="158"/>
    </row>
    <row r="99" spans="1:7" ht="15.75">
      <c r="A99" s="153"/>
      <c r="B99" s="138"/>
      <c r="C99" s="138"/>
      <c r="D99" s="160"/>
      <c r="E99" s="161"/>
      <c r="F99" s="162"/>
      <c r="G99" s="158"/>
    </row>
    <row r="100" spans="1:7" ht="15.75">
      <c r="A100" s="153"/>
      <c r="B100" s="138"/>
      <c r="C100" s="138"/>
      <c r="D100" s="160"/>
      <c r="E100" s="161"/>
      <c r="F100" s="162"/>
      <c r="G100" s="158"/>
    </row>
    <row r="101" spans="1:7" ht="15.75">
      <c r="A101" s="153"/>
      <c r="B101" s="138"/>
      <c r="C101" s="138"/>
      <c r="D101" s="160"/>
      <c r="E101" s="161"/>
      <c r="F101" s="162"/>
      <c r="G101" s="158"/>
    </row>
    <row r="102" spans="1:7" ht="15.75">
      <c r="A102" s="153"/>
      <c r="B102" s="138"/>
      <c r="C102" s="138"/>
      <c r="D102" s="160"/>
      <c r="E102" s="161"/>
      <c r="F102" s="162"/>
      <c r="G102" s="158"/>
    </row>
    <row r="103" spans="1:7" ht="15.75">
      <c r="A103" s="153"/>
      <c r="B103" s="138"/>
      <c r="C103" s="138"/>
      <c r="D103" s="160"/>
      <c r="E103" s="161"/>
      <c r="F103" s="162"/>
      <c r="G103" s="158"/>
    </row>
    <row r="104" spans="1:7" ht="15.75">
      <c r="A104" s="153"/>
      <c r="B104" s="138"/>
      <c r="C104" s="138"/>
      <c r="D104" s="160"/>
      <c r="E104" s="161"/>
      <c r="F104" s="162"/>
      <c r="G104" s="158"/>
    </row>
    <row r="105" spans="1:7" ht="15.75">
      <c r="A105" s="153"/>
      <c r="B105" s="138"/>
      <c r="C105" s="138"/>
      <c r="D105" s="160"/>
      <c r="E105" s="161"/>
      <c r="F105" s="162"/>
      <c r="G105" s="158"/>
    </row>
    <row r="106" spans="1:7" ht="15.75">
      <c r="A106" s="153"/>
      <c r="B106" s="138"/>
      <c r="C106" s="138"/>
      <c r="D106" s="160"/>
      <c r="E106" s="161"/>
      <c r="F106" s="162"/>
      <c r="G106" s="158"/>
    </row>
    <row r="107" spans="1:7" ht="15.75">
      <c r="A107" s="153"/>
      <c r="B107" s="138"/>
      <c r="C107" s="138"/>
      <c r="D107" s="160"/>
      <c r="E107" s="161"/>
      <c r="F107" s="162"/>
      <c r="G107" s="158"/>
    </row>
    <row r="108" spans="1:7" ht="15.75">
      <c r="A108" s="153"/>
      <c r="B108" s="138"/>
      <c r="C108" s="138"/>
      <c r="D108" s="160"/>
      <c r="E108" s="161"/>
      <c r="F108" s="162"/>
      <c r="G108" s="158"/>
    </row>
    <row r="109" spans="1:7" ht="15.75">
      <c r="A109" s="153"/>
      <c r="B109" s="138"/>
      <c r="C109" s="138"/>
      <c r="D109" s="160"/>
      <c r="E109" s="161"/>
      <c r="F109" s="162"/>
      <c r="G109" s="158"/>
    </row>
    <row r="110" spans="1:7" ht="15.75">
      <c r="A110" s="153"/>
      <c r="B110" s="138"/>
      <c r="C110" s="138"/>
      <c r="D110" s="160"/>
      <c r="E110" s="161"/>
      <c r="F110" s="162"/>
      <c r="G110" s="158"/>
    </row>
    <row r="111" spans="1:7" ht="15.75">
      <c r="A111" s="153"/>
      <c r="B111" s="138"/>
      <c r="C111" s="138"/>
      <c r="D111" s="160"/>
      <c r="E111" s="161"/>
      <c r="F111" s="162"/>
      <c r="G111" s="158"/>
    </row>
    <row r="112" spans="1:7" ht="15.75">
      <c r="A112" s="153"/>
      <c r="B112" s="138"/>
      <c r="C112" s="138"/>
      <c r="D112" s="160"/>
      <c r="E112" s="161"/>
      <c r="F112" s="162"/>
      <c r="G112" s="158"/>
    </row>
    <row r="113" spans="1:7" ht="15.75">
      <c r="A113" s="153"/>
      <c r="B113" s="138"/>
      <c r="C113" s="138"/>
      <c r="D113" s="160"/>
      <c r="E113" s="161"/>
      <c r="F113" s="162"/>
      <c r="G113" s="158"/>
    </row>
    <row r="114" spans="1:7" ht="15.75">
      <c r="A114" s="153"/>
      <c r="B114" s="138"/>
      <c r="C114" s="138"/>
      <c r="D114" s="160"/>
      <c r="E114" s="161"/>
      <c r="F114" s="162"/>
      <c r="G114" s="158"/>
    </row>
    <row r="115" spans="1:7" ht="15.75">
      <c r="A115" s="153"/>
      <c r="B115" s="138"/>
      <c r="C115" s="138"/>
      <c r="D115" s="160"/>
      <c r="E115" s="161"/>
      <c r="F115" s="162"/>
      <c r="G115" s="158"/>
    </row>
    <row r="116" spans="1:7" ht="15.75">
      <c r="A116" s="153"/>
      <c r="B116" s="138"/>
      <c r="C116" s="138"/>
      <c r="D116" s="160"/>
      <c r="E116" s="161"/>
      <c r="F116" s="162"/>
      <c r="G116" s="158"/>
    </row>
    <row r="117" spans="1:7" ht="15.75">
      <c r="A117" s="153"/>
      <c r="B117" s="138"/>
      <c r="C117" s="138"/>
      <c r="D117" s="160"/>
      <c r="E117" s="161"/>
      <c r="F117" s="162"/>
      <c r="G117" s="158"/>
    </row>
    <row r="118" spans="1:7" ht="15.75">
      <c r="A118" s="153"/>
      <c r="B118" s="138"/>
      <c r="C118" s="138"/>
      <c r="D118" s="160"/>
      <c r="E118" s="161"/>
      <c r="F118" s="162"/>
      <c r="G118" s="158"/>
    </row>
    <row r="119" spans="1:7" ht="15.75">
      <c r="A119" s="153"/>
      <c r="B119" s="138"/>
      <c r="C119" s="138"/>
      <c r="D119" s="160"/>
      <c r="E119" s="161"/>
      <c r="F119" s="162"/>
      <c r="G119" s="158"/>
    </row>
    <row r="120" spans="1:7" ht="15.75">
      <c r="A120" s="153"/>
      <c r="B120" s="138"/>
      <c r="C120" s="138"/>
      <c r="D120" s="160"/>
      <c r="E120" s="161"/>
      <c r="F120" s="162"/>
      <c r="G120" s="158"/>
    </row>
    <row r="121" spans="1:7" ht="15.75">
      <c r="A121" s="153"/>
      <c r="B121" s="138"/>
      <c r="C121" s="138"/>
      <c r="D121" s="160"/>
      <c r="E121" s="161"/>
      <c r="F121" s="162"/>
      <c r="G121" s="158"/>
    </row>
    <row r="122" spans="1:7" ht="15.75">
      <c r="A122" s="153"/>
      <c r="B122" s="138"/>
      <c r="C122" s="138"/>
      <c r="D122" s="160"/>
      <c r="E122" s="161"/>
      <c r="F122" s="162"/>
      <c r="G122" s="158"/>
    </row>
    <row r="123" spans="1:7" ht="15.75">
      <c r="A123" s="153"/>
      <c r="B123" s="138"/>
      <c r="C123" s="138"/>
      <c r="D123" s="160"/>
      <c r="E123" s="161"/>
      <c r="F123" s="162"/>
      <c r="G123" s="158"/>
    </row>
    <row r="124" spans="1:7" ht="15.75">
      <c r="A124" s="153"/>
      <c r="B124" s="138"/>
      <c r="C124" s="138"/>
      <c r="D124" s="160"/>
      <c r="E124" s="161"/>
      <c r="F124" s="162"/>
      <c r="G124" s="158"/>
    </row>
    <row r="125" spans="1:7" ht="15.75">
      <c r="A125" s="153"/>
      <c r="B125" s="138"/>
      <c r="C125" s="138"/>
      <c r="D125" s="160"/>
      <c r="E125" s="161"/>
      <c r="F125" s="162"/>
      <c r="G125" s="158"/>
    </row>
    <row r="126" spans="1:7" ht="15.75">
      <c r="A126" s="153"/>
      <c r="B126" s="138"/>
      <c r="C126" s="138"/>
      <c r="D126" s="160"/>
      <c r="E126" s="161"/>
      <c r="F126" s="162"/>
      <c r="G126" s="158"/>
    </row>
    <row r="127" spans="1:7" ht="15.75">
      <c r="A127" s="153"/>
      <c r="B127" s="138"/>
      <c r="C127" s="138"/>
      <c r="D127" s="160"/>
      <c r="E127" s="161"/>
      <c r="F127" s="162"/>
      <c r="G127" s="158"/>
    </row>
    <row r="128" spans="1:7" ht="15.75">
      <c r="A128" s="153"/>
      <c r="B128" s="138"/>
      <c r="C128" s="138"/>
      <c r="D128" s="160"/>
      <c r="E128" s="161"/>
      <c r="F128" s="162"/>
      <c r="G128" s="158"/>
    </row>
    <row r="129" spans="1:7" ht="15.75">
      <c r="A129" s="153"/>
      <c r="B129" s="138"/>
      <c r="C129" s="138"/>
      <c r="D129" s="160"/>
      <c r="E129" s="161"/>
      <c r="F129" s="162"/>
      <c r="G129" s="158"/>
    </row>
    <row r="130" spans="1:7" ht="15.75">
      <c r="A130" s="153"/>
      <c r="B130" s="138"/>
      <c r="C130" s="138"/>
      <c r="D130" s="160"/>
      <c r="E130" s="161"/>
      <c r="F130" s="162"/>
      <c r="G130" s="158"/>
    </row>
    <row r="131" spans="1:7" ht="15.75">
      <c r="A131" s="153"/>
      <c r="B131" s="138"/>
      <c r="C131" s="138"/>
      <c r="D131" s="160"/>
      <c r="E131" s="161"/>
      <c r="F131" s="162"/>
      <c r="G131" s="158"/>
    </row>
    <row r="132" spans="1:7" ht="15.75">
      <c r="A132" s="153"/>
      <c r="B132" s="138"/>
      <c r="C132" s="138"/>
      <c r="D132" s="160"/>
      <c r="E132" s="161"/>
      <c r="F132" s="162"/>
      <c r="G132" s="158"/>
    </row>
    <row r="133" spans="1:7" ht="15.75">
      <c r="A133" s="153"/>
      <c r="B133" s="138"/>
      <c r="C133" s="138"/>
      <c r="D133" s="160"/>
      <c r="E133" s="161"/>
      <c r="F133" s="162"/>
      <c r="G133" s="158"/>
    </row>
    <row r="134" spans="1:7" ht="15.75">
      <c r="A134" s="153"/>
      <c r="B134" s="138"/>
      <c r="C134" s="138"/>
      <c r="D134" s="160"/>
      <c r="E134" s="161"/>
      <c r="F134" s="162"/>
      <c r="G134" s="158"/>
    </row>
    <row r="135" spans="1:7" ht="15.75">
      <c r="A135" s="153"/>
      <c r="B135" s="138"/>
      <c r="C135" s="138"/>
      <c r="D135" s="160"/>
      <c r="E135" s="161"/>
      <c r="F135" s="162"/>
      <c r="G135" s="158"/>
    </row>
    <row r="136" spans="1:7" ht="15.75">
      <c r="A136" s="153"/>
      <c r="B136" s="138"/>
      <c r="C136" s="138"/>
      <c r="D136" s="160"/>
      <c r="E136" s="161"/>
      <c r="F136" s="162"/>
      <c r="G136" s="158"/>
    </row>
    <row r="137" spans="1:7" ht="15.75">
      <c r="A137" s="153"/>
      <c r="B137" s="138"/>
      <c r="C137" s="138"/>
      <c r="D137" s="160"/>
      <c r="E137" s="161"/>
      <c r="F137" s="162"/>
      <c r="G137" s="158"/>
    </row>
    <row r="138" spans="1:7" ht="15.75">
      <c r="A138" s="153"/>
      <c r="B138" s="138"/>
      <c r="C138" s="138"/>
      <c r="D138" s="160"/>
      <c r="E138" s="161"/>
      <c r="F138" s="162"/>
      <c r="G138" s="158"/>
    </row>
    <row r="139" spans="1:7" ht="15.75">
      <c r="A139" s="153"/>
      <c r="B139" s="138"/>
      <c r="C139" s="138"/>
      <c r="D139" s="160"/>
      <c r="E139" s="161"/>
      <c r="F139" s="162"/>
      <c r="G139" s="158"/>
    </row>
    <row r="140" spans="1:7" ht="15.75">
      <c r="A140" s="153"/>
      <c r="B140" s="138"/>
      <c r="C140" s="138"/>
      <c r="D140" s="160"/>
      <c r="E140" s="161"/>
      <c r="F140" s="162"/>
      <c r="G140" s="158"/>
    </row>
    <row r="141" spans="1:7" ht="15.75">
      <c r="A141" s="153"/>
      <c r="B141" s="138"/>
      <c r="C141" s="138"/>
      <c r="D141" s="160"/>
      <c r="E141" s="161"/>
      <c r="F141" s="162"/>
      <c r="G141" s="158"/>
    </row>
    <row r="142" spans="1:7" ht="15.75">
      <c r="A142" s="153"/>
      <c r="B142" s="138"/>
      <c r="C142" s="138"/>
      <c r="D142" s="160"/>
      <c r="E142" s="161"/>
      <c r="F142" s="162"/>
      <c r="G142" s="158"/>
    </row>
    <row r="143" spans="1:7" ht="15.75">
      <c r="A143" s="153"/>
      <c r="B143" s="138"/>
      <c r="C143" s="138"/>
      <c r="D143" s="160"/>
      <c r="E143" s="161"/>
      <c r="F143" s="162"/>
      <c r="G143" s="158"/>
    </row>
    <row r="144" spans="1:7" ht="15.75">
      <c r="A144" s="153"/>
      <c r="B144" s="138"/>
      <c r="C144" s="138"/>
      <c r="D144" s="160"/>
      <c r="E144" s="161"/>
      <c r="F144" s="162"/>
      <c r="G144" s="158"/>
    </row>
    <row r="145" spans="1:7" ht="15.75">
      <c r="A145" s="153"/>
      <c r="B145" s="138"/>
      <c r="C145" s="138"/>
      <c r="D145" s="160"/>
      <c r="E145" s="161"/>
      <c r="F145" s="162"/>
      <c r="G145" s="158"/>
    </row>
    <row r="146" spans="1:7" ht="15.75">
      <c r="A146" s="153"/>
      <c r="B146" s="138"/>
      <c r="C146" s="138"/>
      <c r="D146" s="160"/>
      <c r="E146" s="161"/>
      <c r="F146" s="162"/>
      <c r="G146" s="158"/>
    </row>
    <row r="147" spans="1:7" ht="15.75">
      <c r="A147" s="153"/>
      <c r="B147" s="138"/>
      <c r="C147" s="138"/>
      <c r="D147" s="160"/>
      <c r="E147" s="161"/>
      <c r="F147" s="162"/>
      <c r="G147" s="158"/>
    </row>
    <row r="148" spans="1:7" ht="15.75">
      <c r="A148" s="153"/>
      <c r="B148" s="138"/>
      <c r="C148" s="138"/>
      <c r="D148" s="160"/>
      <c r="E148" s="161"/>
      <c r="F148" s="162"/>
      <c r="G148" s="158"/>
    </row>
    <row r="149" spans="1:7" ht="15.75">
      <c r="A149" s="153"/>
      <c r="B149" s="138"/>
      <c r="C149" s="138"/>
      <c r="D149" s="160"/>
      <c r="E149" s="161"/>
      <c r="F149" s="162"/>
      <c r="G149" s="158"/>
    </row>
    <row r="150" spans="1:7" ht="15.75">
      <c r="A150" s="153"/>
      <c r="B150" s="138"/>
      <c r="C150" s="138"/>
      <c r="D150" s="160"/>
      <c r="E150" s="161"/>
      <c r="F150" s="162"/>
      <c r="G150" s="158"/>
    </row>
    <row r="151" spans="1:7" ht="15.75">
      <c r="A151" s="153"/>
      <c r="B151" s="138"/>
      <c r="C151" s="138"/>
      <c r="D151" s="160"/>
      <c r="E151" s="161"/>
      <c r="F151" s="162"/>
      <c r="G151" s="158"/>
    </row>
    <row r="152" spans="1:7" ht="15.75">
      <c r="A152" s="153"/>
      <c r="B152" s="138"/>
      <c r="C152" s="138"/>
      <c r="D152" s="160"/>
      <c r="E152" s="161"/>
      <c r="F152" s="162"/>
      <c r="G152" s="158"/>
    </row>
    <row r="153" spans="1:7" ht="15.75">
      <c r="A153" s="153"/>
      <c r="B153" s="138"/>
      <c r="C153" s="138"/>
      <c r="D153" s="160"/>
      <c r="E153" s="161"/>
      <c r="F153" s="162"/>
      <c r="G153" s="158"/>
    </row>
    <row r="154" spans="1:7" ht="15.75">
      <c r="A154" s="153"/>
      <c r="B154" s="138"/>
      <c r="C154" s="138"/>
      <c r="D154" s="160"/>
      <c r="E154" s="161"/>
      <c r="F154" s="162"/>
      <c r="G154" s="158"/>
    </row>
    <row r="155" spans="1:7" ht="15.75">
      <c r="A155" s="153"/>
      <c r="B155" s="138"/>
      <c r="C155" s="138"/>
      <c r="D155" s="160"/>
      <c r="E155" s="161"/>
      <c r="F155" s="162"/>
      <c r="G155" s="158"/>
    </row>
    <row r="156" spans="1:7" ht="15.75">
      <c r="A156" s="153"/>
      <c r="B156" s="138"/>
      <c r="C156" s="138"/>
      <c r="D156" s="160"/>
      <c r="E156" s="161"/>
      <c r="F156" s="162"/>
      <c r="G156" s="158"/>
    </row>
    <row r="157" spans="1:7" ht="15.75">
      <c r="A157" s="153"/>
      <c r="B157" s="138"/>
      <c r="C157" s="138"/>
      <c r="D157" s="160"/>
      <c r="E157" s="161"/>
      <c r="F157" s="162"/>
      <c r="G157" s="158"/>
    </row>
    <row r="158" spans="1:7" ht="15.75">
      <c r="A158" s="153"/>
      <c r="B158" s="138"/>
      <c r="C158" s="138"/>
      <c r="D158" s="160"/>
      <c r="E158" s="161"/>
      <c r="F158" s="162"/>
      <c r="G158" s="158"/>
    </row>
    <row r="159" spans="1:7" ht="15.75">
      <c r="A159" s="153"/>
      <c r="B159" s="138"/>
      <c r="C159" s="138"/>
      <c r="D159" s="160"/>
      <c r="E159" s="161"/>
      <c r="F159" s="162"/>
      <c r="G159" s="158"/>
    </row>
    <row r="160" spans="1:7" ht="15.75">
      <c r="A160" s="153"/>
      <c r="B160" s="138"/>
      <c r="C160" s="138"/>
      <c r="D160" s="160"/>
      <c r="E160" s="161"/>
      <c r="F160" s="162"/>
      <c r="G160" s="158"/>
    </row>
    <row r="161" spans="1:7" ht="15.75">
      <c r="A161" s="153"/>
      <c r="B161" s="138"/>
      <c r="C161" s="138"/>
      <c r="D161" s="160"/>
      <c r="E161" s="161"/>
      <c r="F161" s="162"/>
      <c r="G161" s="158"/>
    </row>
    <row r="162" spans="1:7" ht="15.75">
      <c r="A162" s="153"/>
      <c r="B162" s="138"/>
      <c r="C162" s="138"/>
      <c r="D162" s="160"/>
      <c r="E162" s="161"/>
      <c r="F162" s="162"/>
      <c r="G162" s="158"/>
    </row>
    <row r="163" spans="1:7" ht="15.75">
      <c r="A163" s="153"/>
      <c r="B163" s="138"/>
      <c r="C163" s="138"/>
      <c r="D163" s="160"/>
      <c r="E163" s="161"/>
      <c r="F163" s="162"/>
      <c r="G163" s="158"/>
    </row>
    <row r="164" spans="1:7" ht="15.75">
      <c r="A164" s="153"/>
      <c r="B164" s="138"/>
      <c r="C164" s="138"/>
      <c r="D164" s="160"/>
      <c r="E164" s="161"/>
      <c r="F164" s="162"/>
      <c r="G164" s="158"/>
    </row>
    <row r="165" spans="1:7" ht="15.75">
      <c r="A165" s="153"/>
      <c r="B165" s="138"/>
      <c r="C165" s="138"/>
      <c r="D165" s="160"/>
      <c r="E165" s="161"/>
      <c r="F165" s="162"/>
      <c r="G165" s="158"/>
    </row>
    <row r="166" spans="1:7" ht="15.75">
      <c r="A166" s="153"/>
      <c r="B166" s="138"/>
      <c r="C166" s="138"/>
      <c r="D166" s="160"/>
      <c r="E166" s="161"/>
      <c r="F166" s="162"/>
      <c r="G166" s="158"/>
    </row>
    <row r="167" spans="1:7" ht="15.75">
      <c r="A167" s="153"/>
      <c r="B167" s="138"/>
      <c r="C167" s="138"/>
      <c r="D167" s="160"/>
      <c r="E167" s="161"/>
      <c r="F167" s="162"/>
      <c r="G167" s="158"/>
    </row>
    <row r="168" spans="1:7" ht="15.75">
      <c r="A168" s="153"/>
      <c r="B168" s="138"/>
      <c r="C168" s="138"/>
      <c r="D168" s="160"/>
      <c r="E168" s="161"/>
      <c r="F168" s="162"/>
      <c r="G168" s="158"/>
    </row>
    <row r="169" spans="1:7" ht="15.75">
      <c r="A169" s="153"/>
      <c r="B169" s="138"/>
      <c r="C169" s="138"/>
      <c r="D169" s="160"/>
      <c r="E169" s="161"/>
      <c r="F169" s="162"/>
      <c r="G169" s="158"/>
    </row>
    <row r="170" spans="1:7" ht="15.75">
      <c r="A170" s="153"/>
      <c r="B170" s="138"/>
      <c r="C170" s="138"/>
      <c r="D170" s="160"/>
      <c r="E170" s="161"/>
      <c r="F170" s="162"/>
      <c r="G170" s="158"/>
    </row>
    <row r="171" spans="1:7" ht="15.75">
      <c r="A171" s="153"/>
      <c r="B171" s="138"/>
      <c r="C171" s="138"/>
      <c r="D171" s="160"/>
      <c r="E171" s="161"/>
      <c r="F171" s="162"/>
      <c r="G171" s="158"/>
    </row>
    <row r="172" spans="1:7" ht="15.75">
      <c r="A172" s="153"/>
      <c r="B172" s="138"/>
      <c r="C172" s="138"/>
      <c r="D172" s="160"/>
      <c r="E172" s="161"/>
      <c r="F172" s="162"/>
      <c r="G172" s="158"/>
    </row>
    <row r="173" spans="1:7" ht="15.75">
      <c r="A173" s="153"/>
      <c r="B173" s="138"/>
      <c r="C173" s="138"/>
      <c r="D173" s="160"/>
      <c r="E173" s="161"/>
      <c r="F173" s="162"/>
      <c r="G173" s="158"/>
    </row>
    <row r="174" spans="1:7" ht="15.75">
      <c r="A174" s="153"/>
      <c r="B174" s="138"/>
      <c r="C174" s="138"/>
      <c r="D174" s="160"/>
      <c r="E174" s="161"/>
      <c r="F174" s="162"/>
      <c r="G174" s="158"/>
    </row>
    <row r="175" spans="1:7" ht="15.75">
      <c r="A175" s="153"/>
      <c r="B175" s="138"/>
      <c r="C175" s="138"/>
      <c r="D175" s="160"/>
      <c r="E175" s="161"/>
      <c r="F175" s="162"/>
      <c r="G175" s="158"/>
    </row>
    <row r="176" spans="1:7" ht="15.75">
      <c r="A176" s="153"/>
      <c r="B176" s="138"/>
      <c r="C176" s="138"/>
      <c r="D176" s="160"/>
      <c r="E176" s="161"/>
      <c r="F176" s="162"/>
      <c r="G176" s="158"/>
    </row>
    <row r="177" spans="1:7" ht="15.75">
      <c r="A177" s="153"/>
      <c r="B177" s="138"/>
      <c r="C177" s="138"/>
      <c r="D177" s="160"/>
      <c r="E177" s="161"/>
      <c r="F177" s="162"/>
      <c r="G177" s="158"/>
    </row>
    <row r="178" spans="1:7" ht="15.75">
      <c r="A178" s="153"/>
      <c r="B178" s="138"/>
      <c r="C178" s="138"/>
      <c r="D178" s="160"/>
      <c r="E178" s="161"/>
      <c r="F178" s="162"/>
      <c r="G178" s="158"/>
    </row>
    <row r="179" spans="1:7" ht="15.75">
      <c r="A179" s="153"/>
      <c r="B179" s="138"/>
      <c r="C179" s="138"/>
      <c r="D179" s="160"/>
      <c r="E179" s="161"/>
      <c r="F179" s="162"/>
      <c r="G179" s="158"/>
    </row>
    <row r="180" spans="1:7" ht="15.75">
      <c r="A180" s="153"/>
      <c r="B180" s="138"/>
      <c r="C180" s="138"/>
      <c r="D180" s="160"/>
      <c r="E180" s="161"/>
      <c r="F180" s="162"/>
      <c r="G180" s="158"/>
    </row>
    <row r="181" spans="1:7" ht="15.75">
      <c r="A181" s="153"/>
      <c r="B181" s="138"/>
      <c r="C181" s="138"/>
      <c r="D181" s="160"/>
      <c r="E181" s="161"/>
      <c r="F181" s="162"/>
      <c r="G181" s="158"/>
    </row>
    <row r="182" spans="1:7" ht="15.75">
      <c r="A182" s="153"/>
      <c r="B182" s="138"/>
      <c r="C182" s="138"/>
      <c r="D182" s="160"/>
      <c r="E182" s="161"/>
      <c r="F182" s="162"/>
      <c r="G182" s="158"/>
    </row>
    <row r="183" spans="1:7" ht="15.75">
      <c r="A183" s="153"/>
      <c r="B183" s="138"/>
      <c r="C183" s="138"/>
      <c r="D183" s="160"/>
      <c r="E183" s="161"/>
      <c r="F183" s="162"/>
      <c r="G183" s="158"/>
    </row>
    <row r="184" spans="1:7" ht="15.75">
      <c r="A184" s="153"/>
      <c r="B184" s="138"/>
      <c r="C184" s="138"/>
      <c r="D184" s="160"/>
      <c r="E184" s="161"/>
      <c r="F184" s="162"/>
      <c r="G184" s="158"/>
    </row>
    <row r="185" spans="1:7" ht="15.75">
      <c r="A185" s="153"/>
      <c r="B185" s="138"/>
      <c r="C185" s="138"/>
      <c r="D185" s="160"/>
      <c r="E185" s="161"/>
      <c r="F185" s="162"/>
      <c r="G185" s="158"/>
    </row>
    <row r="186" spans="1:7" ht="15.75">
      <c r="A186" s="153"/>
      <c r="B186" s="138"/>
      <c r="C186" s="138"/>
      <c r="D186" s="160"/>
      <c r="E186" s="161"/>
      <c r="F186" s="162"/>
      <c r="G186" s="158"/>
    </row>
    <row r="187" spans="1:7" ht="15.75">
      <c r="A187" s="153"/>
      <c r="B187" s="138"/>
      <c r="C187" s="138"/>
      <c r="D187" s="160"/>
      <c r="E187" s="161"/>
      <c r="F187" s="162"/>
      <c r="G187" s="158"/>
    </row>
    <row r="188" spans="1:7" ht="15.75">
      <c r="A188" s="153"/>
      <c r="B188" s="138"/>
      <c r="C188" s="138"/>
      <c r="D188" s="160"/>
      <c r="E188" s="161"/>
      <c r="F188" s="162"/>
      <c r="G188" s="158"/>
    </row>
    <row r="189" spans="1:7" ht="15.75">
      <c r="A189" s="153"/>
      <c r="B189" s="138"/>
      <c r="C189" s="138"/>
      <c r="D189" s="160"/>
      <c r="E189" s="161"/>
      <c r="F189" s="162"/>
      <c r="G189" s="158"/>
    </row>
    <row r="190" spans="1:7" ht="15.75">
      <c r="A190" s="153"/>
      <c r="B190" s="138"/>
      <c r="C190" s="138"/>
      <c r="D190" s="160"/>
      <c r="E190" s="161"/>
      <c r="F190" s="162"/>
      <c r="G190" s="158"/>
    </row>
    <row r="191" spans="1:7" ht="15.75">
      <c r="A191" s="153"/>
      <c r="B191" s="138"/>
      <c r="C191" s="138"/>
      <c r="D191" s="160"/>
      <c r="E191" s="161"/>
      <c r="F191" s="162"/>
      <c r="G191" s="158"/>
    </row>
    <row r="192" spans="1:7" ht="15.75">
      <c r="A192" s="153"/>
      <c r="B192" s="138"/>
      <c r="C192" s="138"/>
      <c r="D192" s="160"/>
      <c r="E192" s="161"/>
      <c r="F192" s="162"/>
      <c r="G192" s="158"/>
    </row>
    <row r="193" spans="1:7" ht="15.75">
      <c r="A193" s="153"/>
      <c r="B193" s="138"/>
      <c r="C193" s="138"/>
      <c r="D193" s="160"/>
      <c r="E193" s="161"/>
      <c r="F193" s="162"/>
      <c r="G193" s="158"/>
    </row>
    <row r="194" spans="1:7" ht="15.75">
      <c r="A194" s="153"/>
      <c r="B194" s="138"/>
      <c r="C194" s="138"/>
      <c r="D194" s="160"/>
      <c r="E194" s="161"/>
      <c r="F194" s="162"/>
      <c r="G194" s="158"/>
    </row>
    <row r="195" spans="1:7" ht="15.75">
      <c r="A195" s="153"/>
      <c r="B195" s="138"/>
      <c r="C195" s="138"/>
      <c r="D195" s="160"/>
      <c r="E195" s="161"/>
      <c r="F195" s="162"/>
      <c r="G195" s="158"/>
    </row>
    <row r="196" spans="1:7" ht="15.75">
      <c r="A196" s="153"/>
      <c r="B196" s="138"/>
      <c r="C196" s="138"/>
      <c r="D196" s="160"/>
      <c r="E196" s="161"/>
      <c r="F196" s="162"/>
      <c r="G196" s="158"/>
    </row>
    <row r="197" spans="1:7" ht="15.75">
      <c r="A197" s="153"/>
      <c r="B197" s="138"/>
      <c r="C197" s="138"/>
      <c r="D197" s="160"/>
      <c r="E197" s="161"/>
      <c r="F197" s="162"/>
      <c r="G197" s="158"/>
    </row>
    <row r="198" spans="1:7" ht="15.75">
      <c r="A198" s="153"/>
      <c r="B198" s="138"/>
      <c r="C198" s="138"/>
      <c r="D198" s="160"/>
      <c r="E198" s="161"/>
      <c r="F198" s="162"/>
      <c r="G198" s="158"/>
    </row>
    <row r="199" spans="1:7" ht="15.75">
      <c r="A199" s="153"/>
      <c r="B199" s="138"/>
      <c r="C199" s="138"/>
      <c r="D199" s="160"/>
      <c r="E199" s="161"/>
      <c r="F199" s="162"/>
      <c r="G199" s="158"/>
    </row>
    <row r="200" spans="1:7" ht="15.75">
      <c r="A200" s="153"/>
      <c r="B200" s="138"/>
      <c r="C200" s="138"/>
      <c r="D200" s="160"/>
      <c r="E200" s="161"/>
      <c r="F200" s="162"/>
      <c r="G200" s="158"/>
    </row>
    <row r="201" spans="1:7" ht="15.75">
      <c r="A201" s="153"/>
      <c r="B201" s="138"/>
      <c r="C201" s="138"/>
      <c r="D201" s="160"/>
      <c r="E201" s="161"/>
      <c r="F201" s="162"/>
      <c r="G201" s="158"/>
    </row>
    <row r="202" spans="1:7" ht="15.75">
      <c r="A202" s="153"/>
      <c r="B202" s="138"/>
      <c r="C202" s="138"/>
      <c r="D202" s="160"/>
      <c r="E202" s="161"/>
      <c r="F202" s="162"/>
      <c r="G202" s="158"/>
    </row>
    <row r="203" spans="1:7" ht="15.75">
      <c r="A203" s="153"/>
      <c r="B203" s="138"/>
      <c r="C203" s="138"/>
      <c r="D203" s="160"/>
      <c r="E203" s="161"/>
      <c r="F203" s="162"/>
      <c r="G203" s="158"/>
    </row>
    <row r="204" spans="1:7" ht="15.75">
      <c r="A204" s="153"/>
      <c r="B204" s="138"/>
      <c r="C204" s="138"/>
      <c r="D204" s="160"/>
      <c r="E204" s="161"/>
      <c r="F204" s="162"/>
      <c r="G204" s="158"/>
    </row>
    <row r="205" spans="1:7" ht="15.75">
      <c r="A205" s="153"/>
      <c r="B205" s="138"/>
      <c r="C205" s="138"/>
      <c r="D205" s="160"/>
      <c r="E205" s="161"/>
      <c r="F205" s="162"/>
      <c r="G205" s="158"/>
    </row>
    <row r="206" spans="1:7" ht="15.75">
      <c r="A206" s="153"/>
      <c r="B206" s="138"/>
      <c r="C206" s="138"/>
      <c r="D206" s="160"/>
      <c r="E206" s="161"/>
      <c r="F206" s="162"/>
      <c r="G206" s="158"/>
    </row>
    <row r="207" spans="1:7" ht="15.75">
      <c r="A207" s="153"/>
      <c r="B207" s="138"/>
      <c r="C207" s="138"/>
      <c r="D207" s="160"/>
      <c r="E207" s="161"/>
      <c r="F207" s="162"/>
      <c r="G207" s="158"/>
    </row>
    <row r="208" spans="1:7" ht="15.75">
      <c r="A208" s="153"/>
      <c r="B208" s="138"/>
      <c r="C208" s="138"/>
      <c r="D208" s="160"/>
      <c r="E208" s="161"/>
      <c r="F208" s="162"/>
      <c r="G208" s="158"/>
    </row>
    <row r="209" spans="1:7" ht="15.75">
      <c r="A209" s="153"/>
      <c r="B209" s="138"/>
      <c r="C209" s="138"/>
      <c r="D209" s="160"/>
      <c r="E209" s="161"/>
      <c r="F209" s="162"/>
      <c r="G209" s="158"/>
    </row>
    <row r="210" spans="1:7" ht="15.75">
      <c r="A210" s="153"/>
      <c r="B210" s="138"/>
      <c r="C210" s="138"/>
      <c r="D210" s="160"/>
      <c r="E210" s="161"/>
      <c r="F210" s="162"/>
      <c r="G210" s="158"/>
    </row>
    <row r="211" spans="1:7" ht="15.75">
      <c r="A211" s="153"/>
      <c r="B211" s="138"/>
      <c r="C211" s="138"/>
      <c r="D211" s="160"/>
      <c r="E211" s="161"/>
      <c r="F211" s="162"/>
      <c r="G211" s="158"/>
    </row>
    <row r="212" spans="1:7" ht="15.75">
      <c r="A212" s="153"/>
      <c r="B212" s="138"/>
      <c r="C212" s="138"/>
      <c r="D212" s="160"/>
      <c r="E212" s="161"/>
      <c r="F212" s="162"/>
      <c r="G212" s="158"/>
    </row>
    <row r="213" spans="1:7" ht="15.75">
      <c r="A213" s="153"/>
      <c r="B213" s="138"/>
      <c r="C213" s="138"/>
      <c r="D213" s="160"/>
      <c r="E213" s="161"/>
      <c r="F213" s="162"/>
      <c r="G213" s="158"/>
    </row>
    <row r="214" spans="1:7" ht="15.75">
      <c r="A214" s="153"/>
      <c r="B214" s="138"/>
      <c r="C214" s="138"/>
      <c r="D214" s="160"/>
      <c r="E214" s="161"/>
      <c r="F214" s="162"/>
      <c r="G214" s="158"/>
    </row>
    <row r="215" spans="1:7" ht="15.75">
      <c r="A215" s="153"/>
      <c r="B215" s="138"/>
      <c r="C215" s="138"/>
      <c r="D215" s="160"/>
      <c r="E215" s="161"/>
      <c r="F215" s="162"/>
      <c r="G215" s="158"/>
    </row>
    <row r="216" spans="1:7" ht="15.75">
      <c r="A216" s="153"/>
      <c r="B216" s="138"/>
      <c r="C216" s="138"/>
      <c r="D216" s="160"/>
      <c r="E216" s="161"/>
      <c r="F216" s="162"/>
      <c r="G216" s="158"/>
    </row>
    <row r="217" spans="1:7" ht="15.75">
      <c r="A217" s="153"/>
      <c r="B217" s="138"/>
      <c r="C217" s="138"/>
      <c r="D217" s="160"/>
      <c r="E217" s="161"/>
      <c r="F217" s="162"/>
      <c r="G217" s="158"/>
    </row>
    <row r="218" spans="1:7" ht="15.75">
      <c r="A218" s="153"/>
      <c r="B218" s="138"/>
      <c r="C218" s="138"/>
      <c r="D218" s="160"/>
      <c r="E218" s="161"/>
      <c r="F218" s="162"/>
      <c r="G218" s="158"/>
    </row>
    <row r="219" spans="1:7" ht="15.75">
      <c r="A219" s="153"/>
      <c r="B219" s="138"/>
      <c r="C219" s="138"/>
      <c r="D219" s="160"/>
      <c r="E219" s="161"/>
      <c r="F219" s="162"/>
      <c r="G219" s="158"/>
    </row>
    <row r="220" spans="1:7" ht="15.75">
      <c r="A220" s="153"/>
      <c r="B220" s="138"/>
      <c r="C220" s="138"/>
      <c r="D220" s="160"/>
      <c r="E220" s="161"/>
      <c r="F220" s="162"/>
      <c r="G220" s="158"/>
    </row>
    <row r="221" spans="1:7" ht="15.75">
      <c r="A221" s="153"/>
      <c r="B221" s="138"/>
      <c r="C221" s="138"/>
      <c r="D221" s="160"/>
      <c r="E221" s="161"/>
      <c r="F221" s="162"/>
      <c r="G221" s="158"/>
    </row>
    <row r="222" spans="1:7" ht="15.75">
      <c r="A222" s="153"/>
      <c r="B222" s="138"/>
      <c r="C222" s="138"/>
      <c r="D222" s="160"/>
      <c r="E222" s="161"/>
      <c r="F222" s="162"/>
      <c r="G222" s="158"/>
    </row>
    <row r="223" spans="1:7" ht="15.75">
      <c r="A223" s="153"/>
      <c r="B223" s="138"/>
      <c r="C223" s="138"/>
      <c r="D223" s="160"/>
      <c r="E223" s="161"/>
      <c r="F223" s="162"/>
      <c r="G223" s="158"/>
    </row>
    <row r="224" spans="1:7" ht="15.75">
      <c r="A224" s="153"/>
      <c r="B224" s="138"/>
      <c r="C224" s="138"/>
      <c r="D224" s="160"/>
      <c r="E224" s="161"/>
      <c r="F224" s="162"/>
      <c r="G224" s="158"/>
    </row>
    <row r="225" spans="1:7" ht="15.75">
      <c r="A225" s="153"/>
      <c r="B225" s="138"/>
      <c r="C225" s="138"/>
      <c r="D225" s="160"/>
      <c r="E225" s="161"/>
      <c r="F225" s="162"/>
      <c r="G225" s="158"/>
    </row>
    <row r="226" spans="1:7" ht="15.75">
      <c r="A226" s="153"/>
      <c r="B226" s="138"/>
      <c r="C226" s="138"/>
      <c r="D226" s="160"/>
      <c r="E226" s="161"/>
      <c r="F226" s="162"/>
      <c r="G226" s="158"/>
    </row>
    <row r="227" spans="1:7" ht="15.75">
      <c r="A227" s="153"/>
      <c r="B227" s="138"/>
      <c r="C227" s="138"/>
      <c r="D227" s="160"/>
      <c r="E227" s="161"/>
      <c r="F227" s="162"/>
      <c r="G227" s="158"/>
    </row>
    <row r="228" spans="1:7" ht="15.75">
      <c r="A228" s="153"/>
      <c r="B228" s="138"/>
      <c r="C228" s="138"/>
      <c r="D228" s="160"/>
      <c r="E228" s="161"/>
      <c r="F228" s="162"/>
      <c r="G228" s="158"/>
    </row>
    <row r="229" spans="1:7" ht="15.75">
      <c r="A229" s="153"/>
      <c r="B229" s="138"/>
      <c r="C229" s="138"/>
      <c r="D229" s="160"/>
      <c r="E229" s="161"/>
      <c r="F229" s="162"/>
      <c r="G229" s="158"/>
    </row>
    <row r="230" spans="1:7" ht="15.75">
      <c r="A230" s="153"/>
      <c r="B230" s="138"/>
      <c r="C230" s="138"/>
      <c r="D230" s="160"/>
      <c r="E230" s="161"/>
      <c r="F230" s="162"/>
      <c r="G230" s="158"/>
    </row>
    <row r="231" spans="1:7" ht="15.75">
      <c r="A231" s="153"/>
      <c r="B231" s="138"/>
      <c r="C231" s="138"/>
      <c r="D231" s="160"/>
      <c r="E231" s="161"/>
      <c r="F231" s="162"/>
      <c r="G231" s="158"/>
    </row>
    <row r="232" spans="1:7" ht="15.75">
      <c r="A232" s="153"/>
      <c r="B232" s="138"/>
      <c r="C232" s="138"/>
      <c r="D232" s="160"/>
      <c r="E232" s="161"/>
      <c r="F232" s="162"/>
      <c r="G232" s="158"/>
    </row>
    <row r="233" spans="1:7" ht="15.75">
      <c r="A233" s="153"/>
      <c r="B233" s="138"/>
      <c r="C233" s="138"/>
      <c r="D233" s="160"/>
      <c r="E233" s="161"/>
      <c r="F233" s="162"/>
      <c r="G233" s="158"/>
    </row>
    <row r="234" spans="1:7" ht="15.75">
      <c r="A234" s="153"/>
      <c r="B234" s="138"/>
      <c r="C234" s="138"/>
      <c r="D234" s="160"/>
      <c r="E234" s="161"/>
      <c r="F234" s="162"/>
      <c r="G234" s="158"/>
    </row>
    <row r="235" spans="1:7" ht="15.75">
      <c r="A235" s="153"/>
      <c r="B235" s="138"/>
      <c r="C235" s="138"/>
      <c r="D235" s="160"/>
      <c r="E235" s="161"/>
      <c r="F235" s="162"/>
      <c r="G235" s="158"/>
    </row>
    <row r="236" spans="1:7" ht="15.75">
      <c r="A236" s="153"/>
      <c r="B236" s="138"/>
      <c r="C236" s="138"/>
      <c r="D236" s="160"/>
      <c r="E236" s="161"/>
      <c r="F236" s="162"/>
      <c r="G236" s="158"/>
    </row>
    <row r="237" spans="1:7" ht="15.75">
      <c r="A237" s="153"/>
      <c r="B237" s="138"/>
      <c r="C237" s="138"/>
      <c r="D237" s="160"/>
      <c r="E237" s="161"/>
      <c r="F237" s="162"/>
      <c r="G237" s="158"/>
    </row>
    <row r="238" spans="1:7" ht="15.75">
      <c r="A238" s="153"/>
      <c r="B238" s="138"/>
      <c r="C238" s="138"/>
      <c r="D238" s="160"/>
      <c r="E238" s="161"/>
      <c r="F238" s="162"/>
      <c r="G238" s="158"/>
    </row>
    <row r="239" spans="1:7" ht="15.75">
      <c r="A239" s="153"/>
      <c r="B239" s="138"/>
      <c r="C239" s="138"/>
      <c r="D239" s="160"/>
      <c r="E239" s="161"/>
      <c r="F239" s="162"/>
      <c r="G239" s="158"/>
    </row>
    <row r="240" spans="1:7" ht="15.75">
      <c r="A240" s="153"/>
      <c r="B240" s="138"/>
      <c r="C240" s="138"/>
      <c r="D240" s="160"/>
      <c r="E240" s="161"/>
      <c r="F240" s="162"/>
      <c r="G240" s="158"/>
    </row>
    <row r="241" spans="1:7" ht="15.75">
      <c r="A241" s="153"/>
      <c r="B241" s="138"/>
      <c r="C241" s="138"/>
      <c r="D241" s="160"/>
      <c r="E241" s="161"/>
      <c r="F241" s="162"/>
      <c r="G241" s="158"/>
    </row>
    <row r="242" spans="1:7" ht="15.75">
      <c r="A242" s="153"/>
      <c r="B242" s="138"/>
      <c r="C242" s="138"/>
      <c r="D242" s="160"/>
      <c r="E242" s="161"/>
      <c r="F242" s="162"/>
      <c r="G242" s="158"/>
    </row>
    <row r="243" spans="1:7" ht="15.75">
      <c r="A243" s="153"/>
      <c r="B243" s="138"/>
      <c r="C243" s="138"/>
      <c r="D243" s="160"/>
      <c r="E243" s="161"/>
      <c r="F243" s="162"/>
      <c r="G243" s="158"/>
    </row>
    <row r="244" spans="1:7" ht="15.75">
      <c r="A244" s="153"/>
      <c r="B244" s="138"/>
      <c r="C244" s="138"/>
      <c r="D244" s="160"/>
      <c r="E244" s="161"/>
      <c r="F244" s="162"/>
      <c r="G244" s="158"/>
    </row>
    <row r="245" spans="1:7" ht="15.75">
      <c r="A245" s="153"/>
      <c r="B245" s="138"/>
      <c r="C245" s="138"/>
      <c r="D245" s="160"/>
      <c r="E245" s="161"/>
      <c r="F245" s="162"/>
      <c r="G245" s="158"/>
    </row>
    <row r="246" spans="1:7" ht="15.75">
      <c r="A246" s="153"/>
      <c r="B246" s="138"/>
      <c r="C246" s="138"/>
      <c r="D246" s="160"/>
      <c r="E246" s="161"/>
      <c r="F246" s="162"/>
      <c r="G246" s="158"/>
    </row>
    <row r="247" spans="1:7" ht="15.75">
      <c r="A247" s="153"/>
      <c r="B247" s="138"/>
      <c r="C247" s="138"/>
      <c r="D247" s="160"/>
      <c r="E247" s="161"/>
      <c r="F247" s="162"/>
      <c r="G247" s="158"/>
    </row>
    <row r="248" spans="1:7" ht="15.75">
      <c r="A248" s="153"/>
      <c r="B248" s="138"/>
      <c r="C248" s="138"/>
      <c r="D248" s="160"/>
      <c r="E248" s="161"/>
      <c r="F248" s="162"/>
      <c r="G248" s="158"/>
    </row>
    <row r="249" spans="1:7" ht="15.75">
      <c r="A249" s="153"/>
      <c r="B249" s="138"/>
      <c r="C249" s="138"/>
      <c r="D249" s="160"/>
      <c r="E249" s="161"/>
      <c r="F249" s="162"/>
      <c r="G249" s="158"/>
    </row>
    <row r="250" spans="1:7" ht="15.75">
      <c r="A250" s="153"/>
      <c r="B250" s="138"/>
      <c r="C250" s="138"/>
      <c r="D250" s="160"/>
      <c r="E250" s="161"/>
      <c r="F250" s="162"/>
      <c r="G250" s="158"/>
    </row>
    <row r="251" spans="1:7" ht="15.75">
      <c r="A251" s="153"/>
      <c r="B251" s="138"/>
      <c r="C251" s="138"/>
      <c r="D251" s="160"/>
      <c r="E251" s="161"/>
      <c r="F251" s="162"/>
      <c r="G251" s="158"/>
    </row>
    <row r="252" spans="1:7" ht="15.75">
      <c r="A252" s="153"/>
      <c r="B252" s="138"/>
      <c r="C252" s="138"/>
      <c r="D252" s="160"/>
      <c r="E252" s="161"/>
      <c r="F252" s="162"/>
      <c r="G252" s="158"/>
    </row>
    <row r="253" spans="1:7" ht="15.75">
      <c r="A253" s="153"/>
      <c r="B253" s="138"/>
      <c r="C253" s="138"/>
      <c r="D253" s="160"/>
      <c r="E253" s="161"/>
      <c r="F253" s="162"/>
      <c r="G253" s="158"/>
    </row>
    <row r="254" spans="1:7" ht="15.75">
      <c r="A254" s="153"/>
      <c r="B254" s="138"/>
      <c r="C254" s="138"/>
      <c r="D254" s="160"/>
      <c r="E254" s="161"/>
      <c r="F254" s="162"/>
      <c r="G254" s="158"/>
    </row>
    <row r="255" spans="1:7" ht="15.75">
      <c r="A255" s="153"/>
      <c r="B255" s="138"/>
      <c r="C255" s="138"/>
      <c r="D255" s="160"/>
      <c r="E255" s="161"/>
      <c r="F255" s="162"/>
      <c r="G255" s="158"/>
    </row>
    <row r="256" spans="1:7" ht="15.75">
      <c r="A256" s="153"/>
      <c r="B256" s="138"/>
      <c r="C256" s="138"/>
      <c r="D256" s="160"/>
      <c r="E256" s="161"/>
      <c r="F256" s="162"/>
      <c r="G256" s="158"/>
    </row>
    <row r="257" spans="1:7" ht="15.75">
      <c r="A257" s="153"/>
      <c r="B257" s="138"/>
      <c r="C257" s="138"/>
      <c r="D257" s="160"/>
      <c r="E257" s="161"/>
      <c r="F257" s="162"/>
      <c r="G257" s="158"/>
    </row>
    <row r="258" spans="1:7" ht="15.75">
      <c r="A258" s="153"/>
      <c r="B258" s="138"/>
      <c r="C258" s="138"/>
      <c r="D258" s="160"/>
      <c r="E258" s="161"/>
      <c r="F258" s="162"/>
      <c r="G258" s="158"/>
    </row>
    <row r="259" spans="1:7" ht="15.75">
      <c r="A259" s="153"/>
      <c r="B259" s="138"/>
      <c r="C259" s="138"/>
      <c r="D259" s="160"/>
      <c r="E259" s="161"/>
      <c r="F259" s="162"/>
      <c r="G259" s="158"/>
    </row>
    <row r="260" spans="1:7" ht="15.75">
      <c r="A260" s="153"/>
      <c r="B260" s="138"/>
      <c r="C260" s="138"/>
      <c r="D260" s="160"/>
      <c r="E260" s="161"/>
      <c r="F260" s="162"/>
      <c r="G260" s="158"/>
    </row>
    <row r="261" spans="1:7" ht="15.75">
      <c r="A261" s="153"/>
      <c r="B261" s="138"/>
      <c r="C261" s="138"/>
      <c r="D261" s="160"/>
      <c r="E261" s="161"/>
      <c r="F261" s="162"/>
      <c r="G261" s="158"/>
    </row>
    <row r="262" spans="1:7" ht="15.75">
      <c r="A262" s="153"/>
      <c r="B262" s="138"/>
      <c r="C262" s="138"/>
      <c r="D262" s="160"/>
      <c r="E262" s="161"/>
      <c r="F262" s="162"/>
      <c r="G262" s="158"/>
    </row>
    <row r="263" spans="1:7" ht="15.75">
      <c r="A263" s="153"/>
      <c r="B263" s="138"/>
      <c r="C263" s="138"/>
      <c r="D263" s="160"/>
      <c r="E263" s="161"/>
      <c r="F263" s="162"/>
      <c r="G263" s="158"/>
    </row>
    <row r="264" spans="1:7" ht="15.75">
      <c r="A264" s="153"/>
      <c r="B264" s="138"/>
      <c r="C264" s="138"/>
      <c r="D264" s="160"/>
      <c r="E264" s="161"/>
      <c r="F264" s="162"/>
      <c r="G264" s="158"/>
    </row>
    <row r="265" spans="1:7" ht="15.75">
      <c r="A265" s="153"/>
      <c r="B265" s="138"/>
      <c r="C265" s="138"/>
      <c r="D265" s="160"/>
      <c r="E265" s="161"/>
      <c r="F265" s="162"/>
      <c r="G265" s="158"/>
    </row>
    <row r="266" spans="1:7" ht="15.75">
      <c r="A266" s="153"/>
      <c r="B266" s="138"/>
      <c r="C266" s="138"/>
      <c r="D266" s="160"/>
      <c r="E266" s="161"/>
      <c r="F266" s="162"/>
      <c r="G266" s="158"/>
    </row>
    <row r="267" spans="1:7" ht="15.75">
      <c r="A267" s="153"/>
      <c r="B267" s="138"/>
      <c r="C267" s="138"/>
      <c r="D267" s="160"/>
      <c r="E267" s="161"/>
      <c r="F267" s="162"/>
      <c r="G267" s="158"/>
    </row>
    <row r="268" spans="1:7" ht="15.75">
      <c r="A268" s="153"/>
      <c r="B268" s="138"/>
      <c r="C268" s="138"/>
      <c r="D268" s="160"/>
      <c r="E268" s="161"/>
      <c r="F268" s="162"/>
      <c r="G268" s="158"/>
    </row>
    <row r="269" spans="1:7" ht="15.75">
      <c r="A269" s="153"/>
      <c r="B269" s="138"/>
      <c r="C269" s="138"/>
      <c r="D269" s="160"/>
      <c r="E269" s="161"/>
      <c r="F269" s="162"/>
      <c r="G269" s="158"/>
    </row>
    <row r="270" spans="1:7" ht="15.75">
      <c r="A270" s="153"/>
      <c r="B270" s="138"/>
      <c r="C270" s="138"/>
      <c r="D270" s="160"/>
      <c r="E270" s="161"/>
      <c r="F270" s="162"/>
      <c r="G270" s="158"/>
    </row>
    <row r="271" spans="1:7" ht="15.75">
      <c r="A271" s="153"/>
      <c r="B271" s="138"/>
      <c r="C271" s="138"/>
      <c r="D271" s="160"/>
      <c r="E271" s="161"/>
      <c r="F271" s="162"/>
      <c r="G271" s="158"/>
    </row>
    <row r="272" spans="1:7" ht="15.75">
      <c r="A272" s="153"/>
      <c r="B272" s="138"/>
      <c r="C272" s="138"/>
      <c r="D272" s="160"/>
      <c r="E272" s="161"/>
      <c r="F272" s="162"/>
      <c r="G272" s="158"/>
    </row>
    <row r="273" spans="1:7" ht="15.75">
      <c r="A273" s="153"/>
      <c r="B273" s="138"/>
      <c r="C273" s="138"/>
      <c r="D273" s="160"/>
      <c r="E273" s="161"/>
      <c r="F273" s="162"/>
      <c r="G273" s="158"/>
    </row>
    <row r="274" spans="1:7" ht="15.75">
      <c r="A274" s="153"/>
      <c r="B274" s="138"/>
      <c r="C274" s="138"/>
      <c r="D274" s="160"/>
      <c r="E274" s="161"/>
      <c r="F274" s="162"/>
      <c r="G274" s="158"/>
    </row>
    <row r="275" spans="1:7" ht="15.75">
      <c r="A275" s="153"/>
      <c r="B275" s="138"/>
      <c r="C275" s="138"/>
      <c r="D275" s="160"/>
      <c r="E275" s="161"/>
      <c r="F275" s="162"/>
      <c r="G275" s="158"/>
    </row>
    <row r="276" spans="1:7" ht="15.75">
      <c r="A276" s="153"/>
      <c r="B276" s="138"/>
      <c r="C276" s="138"/>
      <c r="D276" s="160"/>
      <c r="E276" s="161"/>
      <c r="F276" s="162"/>
      <c r="G276" s="158"/>
    </row>
    <row r="277" spans="1:7" ht="15.75">
      <c r="A277" s="153"/>
      <c r="B277" s="138"/>
      <c r="C277" s="138"/>
      <c r="D277" s="160"/>
      <c r="E277" s="161"/>
      <c r="F277" s="162"/>
      <c r="G277" s="158"/>
    </row>
    <row r="278" spans="1:7" ht="15.75">
      <c r="A278" s="153"/>
      <c r="B278" s="138"/>
      <c r="C278" s="138"/>
      <c r="D278" s="160"/>
      <c r="E278" s="161"/>
      <c r="F278" s="162"/>
      <c r="G278" s="158"/>
    </row>
    <row r="279" spans="1:7" ht="15.75">
      <c r="A279" s="153"/>
      <c r="B279" s="138"/>
      <c r="C279" s="138"/>
      <c r="D279" s="160"/>
      <c r="E279" s="161"/>
      <c r="F279" s="162"/>
      <c r="G279" s="158"/>
    </row>
    <row r="280" spans="1:7" ht="15.75">
      <c r="A280" s="153"/>
      <c r="B280" s="138"/>
      <c r="C280" s="138"/>
      <c r="D280" s="160"/>
      <c r="E280" s="161"/>
      <c r="F280" s="162"/>
      <c r="G280" s="158"/>
    </row>
    <row r="281" spans="1:7" ht="15.75">
      <c r="A281" s="153"/>
      <c r="B281" s="138"/>
      <c r="C281" s="138"/>
      <c r="D281" s="160"/>
      <c r="E281" s="161"/>
      <c r="F281" s="162"/>
      <c r="G281" s="158"/>
    </row>
    <row r="282" spans="1:7" ht="15.75">
      <c r="A282" s="153"/>
      <c r="B282" s="138"/>
      <c r="C282" s="138"/>
      <c r="D282" s="160"/>
      <c r="E282" s="161"/>
      <c r="F282" s="162"/>
      <c r="G282" s="158"/>
    </row>
    <row r="283" spans="1:7" ht="15.75">
      <c r="A283" s="153"/>
      <c r="B283" s="138"/>
      <c r="C283" s="138"/>
      <c r="D283" s="160"/>
      <c r="E283" s="161"/>
      <c r="F283" s="162"/>
      <c r="G283" s="158"/>
    </row>
    <row r="284" spans="1:7" ht="15.75">
      <c r="A284" s="153"/>
      <c r="B284" s="138"/>
      <c r="C284" s="138"/>
      <c r="D284" s="160"/>
      <c r="E284" s="161"/>
      <c r="F284" s="162"/>
      <c r="G284" s="158"/>
    </row>
    <row r="285" spans="1:7" ht="15.75">
      <c r="A285" s="153"/>
      <c r="B285" s="138"/>
      <c r="C285" s="138"/>
      <c r="D285" s="160"/>
      <c r="E285" s="161"/>
      <c r="F285" s="162"/>
      <c r="G285" s="158"/>
    </row>
    <row r="286" spans="1:7" ht="15.75">
      <c r="A286" s="153"/>
      <c r="B286" s="138"/>
      <c r="C286" s="138"/>
      <c r="D286" s="160"/>
      <c r="E286" s="161"/>
      <c r="F286" s="162"/>
      <c r="G286" s="158"/>
    </row>
    <row r="287" spans="1:7" ht="15.75">
      <c r="A287" s="153"/>
      <c r="B287" s="138"/>
      <c r="C287" s="138"/>
      <c r="D287" s="160"/>
      <c r="E287" s="161"/>
      <c r="F287" s="162"/>
      <c r="G287" s="158"/>
    </row>
    <row r="288" spans="1:7" ht="15.75">
      <c r="A288" s="153"/>
      <c r="B288" s="138"/>
      <c r="C288" s="138"/>
      <c r="D288" s="160"/>
      <c r="E288" s="161"/>
      <c r="F288" s="162"/>
      <c r="G288" s="158"/>
    </row>
    <row r="289" spans="1:7" ht="15.75">
      <c r="A289" s="153"/>
      <c r="B289" s="138"/>
      <c r="C289" s="138"/>
      <c r="D289" s="160"/>
      <c r="E289" s="161"/>
      <c r="F289" s="162"/>
      <c r="G289" s="158"/>
    </row>
    <row r="290" spans="1:7" ht="15.75">
      <c r="A290" s="153"/>
      <c r="B290" s="138"/>
      <c r="C290" s="138"/>
      <c r="D290" s="160"/>
      <c r="E290" s="161"/>
      <c r="F290" s="162"/>
      <c r="G290" s="158"/>
    </row>
    <row r="291" spans="1:7" ht="15.75">
      <c r="A291" s="153"/>
      <c r="B291" s="138"/>
      <c r="C291" s="138"/>
      <c r="D291" s="160"/>
      <c r="E291" s="161"/>
      <c r="F291" s="162"/>
      <c r="G291" s="158"/>
    </row>
    <row r="292" spans="1:7" ht="15.75">
      <c r="A292" s="153"/>
      <c r="B292" s="138"/>
      <c r="C292" s="138"/>
      <c r="D292" s="160"/>
      <c r="E292" s="161"/>
      <c r="F292" s="162"/>
      <c r="G292" s="158"/>
    </row>
    <row r="293" spans="1:7" ht="15.75">
      <c r="A293" s="153"/>
      <c r="B293" s="138"/>
      <c r="C293" s="138"/>
      <c r="D293" s="160"/>
      <c r="E293" s="161"/>
      <c r="F293" s="162"/>
      <c r="G293" s="158"/>
    </row>
    <row r="294" spans="1:7" ht="15.75">
      <c r="A294" s="153"/>
      <c r="B294" s="138"/>
      <c r="C294" s="138"/>
      <c r="D294" s="160"/>
      <c r="E294" s="161"/>
      <c r="F294" s="162"/>
      <c r="G294" s="158"/>
    </row>
    <row r="295" spans="1:7" ht="15.75">
      <c r="A295" s="153"/>
      <c r="B295" s="138"/>
      <c r="C295" s="138"/>
      <c r="D295" s="160"/>
      <c r="E295" s="161"/>
      <c r="F295" s="162"/>
      <c r="G295" s="158"/>
    </row>
    <row r="296" spans="1:7" ht="15.75">
      <c r="A296" s="153"/>
      <c r="B296" s="138"/>
      <c r="C296" s="138"/>
      <c r="D296" s="160"/>
      <c r="E296" s="161"/>
      <c r="F296" s="162"/>
      <c r="G296" s="158"/>
    </row>
    <row r="297" spans="1:7" ht="15.75">
      <c r="A297" s="153"/>
      <c r="B297" s="138"/>
      <c r="C297" s="138"/>
      <c r="D297" s="160"/>
      <c r="E297" s="161"/>
      <c r="F297" s="162"/>
      <c r="G297" s="158"/>
    </row>
    <row r="298" spans="1:7" ht="15.75">
      <c r="A298" s="153"/>
      <c r="B298" s="138"/>
      <c r="C298" s="138"/>
      <c r="D298" s="160"/>
      <c r="E298" s="161"/>
      <c r="F298" s="162"/>
      <c r="G298" s="158"/>
    </row>
    <row r="299" spans="1:7" ht="15.75">
      <c r="A299" s="153"/>
      <c r="B299" s="138"/>
      <c r="C299" s="138"/>
      <c r="D299" s="160"/>
      <c r="E299" s="161"/>
      <c r="F299" s="162"/>
      <c r="G299" s="158"/>
    </row>
    <row r="300" spans="1:7" ht="15.75">
      <c r="A300" s="153"/>
      <c r="B300" s="138"/>
      <c r="C300" s="138"/>
      <c r="D300" s="160"/>
      <c r="E300" s="161"/>
      <c r="F300" s="162"/>
      <c r="G300" s="158"/>
    </row>
    <row r="301" spans="1:7" ht="15.75">
      <c r="A301" s="153"/>
      <c r="B301" s="138"/>
      <c r="C301" s="138"/>
      <c r="D301" s="160"/>
      <c r="E301" s="161"/>
      <c r="F301" s="162"/>
      <c r="G301" s="158"/>
    </row>
    <row r="302" spans="1:7" ht="15.75">
      <c r="A302" s="153"/>
      <c r="B302" s="138"/>
      <c r="C302" s="138"/>
      <c r="D302" s="160"/>
      <c r="E302" s="161"/>
      <c r="F302" s="162"/>
      <c r="G302" s="158"/>
    </row>
    <row r="303" spans="1:7" ht="15.75">
      <c r="A303" s="153"/>
      <c r="B303" s="138"/>
      <c r="C303" s="138"/>
      <c r="D303" s="160"/>
      <c r="E303" s="161"/>
      <c r="F303" s="162"/>
      <c r="G303" s="158"/>
    </row>
    <row r="304" spans="1:7" ht="15.75">
      <c r="A304" s="153"/>
      <c r="B304" s="138"/>
      <c r="C304" s="138"/>
      <c r="D304" s="160"/>
      <c r="E304" s="161"/>
      <c r="F304" s="162"/>
      <c r="G304" s="158"/>
    </row>
    <row r="305" spans="1:7" ht="15.75">
      <c r="A305" s="153"/>
      <c r="B305" s="138"/>
      <c r="C305" s="138"/>
      <c r="D305" s="160"/>
      <c r="E305" s="161"/>
      <c r="F305" s="162"/>
      <c r="G305" s="158"/>
    </row>
    <row r="306" spans="1:7" ht="15.75">
      <c r="A306" s="153"/>
      <c r="B306" s="138"/>
      <c r="C306" s="138"/>
      <c r="D306" s="160"/>
      <c r="E306" s="161"/>
      <c r="F306" s="162"/>
      <c r="G306" s="158"/>
    </row>
    <row r="307" spans="1:7" ht="15.75">
      <c r="A307" s="153"/>
      <c r="B307" s="138"/>
      <c r="C307" s="138"/>
      <c r="D307" s="160"/>
      <c r="E307" s="161"/>
      <c r="F307" s="162"/>
      <c r="G307" s="158"/>
    </row>
    <row r="308" spans="1:7" ht="15.75">
      <c r="A308" s="153"/>
      <c r="B308" s="138"/>
      <c r="C308" s="138"/>
      <c r="D308" s="160"/>
      <c r="E308" s="161"/>
      <c r="F308" s="162"/>
      <c r="G308" s="158"/>
    </row>
    <row r="309" spans="1:7" ht="15.75">
      <c r="A309" s="153"/>
      <c r="B309" s="138"/>
      <c r="C309" s="138"/>
      <c r="D309" s="160"/>
      <c r="E309" s="161"/>
      <c r="F309" s="162"/>
      <c r="G309" s="158"/>
    </row>
    <row r="310" spans="1:7" ht="15.75">
      <c r="A310" s="153"/>
      <c r="B310" s="138"/>
      <c r="C310" s="138"/>
      <c r="D310" s="160"/>
      <c r="E310" s="161"/>
      <c r="F310" s="162"/>
      <c r="G310" s="158"/>
    </row>
    <row r="311" spans="1:7" ht="15.75">
      <c r="A311" s="153"/>
      <c r="B311" s="138"/>
      <c r="C311" s="138"/>
      <c r="D311" s="160"/>
      <c r="E311" s="161"/>
      <c r="F311" s="162"/>
      <c r="G311" s="158"/>
    </row>
    <row r="312" spans="1:7" ht="15.75">
      <c r="A312" s="153"/>
      <c r="B312" s="138"/>
      <c r="C312" s="138"/>
      <c r="D312" s="160"/>
      <c r="E312" s="161"/>
      <c r="F312" s="162"/>
      <c r="G312" s="158"/>
    </row>
    <row r="313" spans="1:7" ht="15.75">
      <c r="A313" s="153"/>
      <c r="B313" s="138"/>
      <c r="C313" s="138"/>
      <c r="D313" s="160"/>
      <c r="E313" s="161"/>
      <c r="F313" s="162"/>
      <c r="G313" s="158"/>
    </row>
    <row r="314" spans="1:7" ht="15.75">
      <c r="A314" s="153"/>
      <c r="B314" s="138"/>
      <c r="C314" s="138"/>
      <c r="D314" s="160"/>
      <c r="E314" s="161"/>
      <c r="F314" s="162"/>
      <c r="G314" s="158"/>
    </row>
    <row r="315" spans="1:7" ht="15.75">
      <c r="A315" s="153"/>
      <c r="B315" s="138"/>
      <c r="C315" s="138"/>
      <c r="D315" s="160"/>
      <c r="E315" s="161"/>
      <c r="F315" s="162"/>
      <c r="G315" s="158"/>
    </row>
    <row r="316" spans="1:7" ht="15.75">
      <c r="A316" s="153"/>
      <c r="B316" s="138"/>
      <c r="C316" s="138"/>
      <c r="D316" s="160"/>
      <c r="E316" s="161"/>
      <c r="F316" s="162"/>
      <c r="G316" s="158"/>
    </row>
    <row r="317" spans="1:7" ht="15.75">
      <c r="A317" s="153"/>
      <c r="B317" s="138"/>
      <c r="C317" s="138"/>
      <c r="D317" s="160"/>
      <c r="E317" s="161"/>
      <c r="F317" s="162"/>
      <c r="G317" s="158"/>
    </row>
    <row r="318" spans="1:7" ht="15.75">
      <c r="A318" s="153"/>
      <c r="B318" s="138"/>
      <c r="C318" s="138"/>
      <c r="D318" s="160"/>
      <c r="E318" s="161"/>
      <c r="F318" s="162"/>
      <c r="G318" s="158"/>
    </row>
    <row r="319" spans="1:7" ht="15.75">
      <c r="A319" s="153"/>
      <c r="B319" s="138"/>
      <c r="C319" s="138"/>
      <c r="D319" s="160"/>
      <c r="E319" s="161"/>
      <c r="F319" s="162"/>
      <c r="G319" s="158"/>
    </row>
    <row r="320" spans="1:7" ht="15.75">
      <c r="A320" s="153"/>
      <c r="B320" s="138"/>
      <c r="C320" s="138"/>
      <c r="D320" s="160"/>
      <c r="E320" s="161"/>
      <c r="F320" s="162"/>
      <c r="G320" s="158"/>
    </row>
    <row r="321" spans="1:7" ht="15.75">
      <c r="A321" s="153"/>
      <c r="B321" s="138"/>
      <c r="C321" s="138"/>
      <c r="D321" s="160"/>
      <c r="E321" s="161"/>
      <c r="F321" s="162"/>
      <c r="G321" s="158"/>
    </row>
    <row r="322" spans="1:7" ht="15.75">
      <c r="A322" s="153"/>
      <c r="B322" s="138"/>
      <c r="C322" s="138"/>
      <c r="D322" s="160"/>
      <c r="E322" s="161"/>
      <c r="F322" s="162"/>
      <c r="G322" s="158"/>
    </row>
    <row r="323" spans="1:7" ht="15.75">
      <c r="A323" s="153"/>
      <c r="B323" s="138"/>
      <c r="C323" s="138"/>
      <c r="D323" s="160"/>
      <c r="E323" s="161"/>
      <c r="F323" s="162"/>
      <c r="G323" s="158"/>
    </row>
    <row r="324" spans="1:7" ht="15.75">
      <c r="A324" s="153"/>
      <c r="B324" s="138"/>
      <c r="C324" s="138"/>
      <c r="D324" s="160"/>
      <c r="E324" s="161"/>
      <c r="F324" s="162"/>
      <c r="G324" s="158"/>
    </row>
    <row r="325" spans="1:7" ht="15.75">
      <c r="A325" s="153"/>
      <c r="B325" s="138"/>
      <c r="C325" s="138"/>
      <c r="D325" s="160"/>
      <c r="E325" s="161"/>
      <c r="F325" s="162"/>
      <c r="G325" s="158"/>
    </row>
    <row r="326" spans="1:7" ht="15.75">
      <c r="A326" s="153"/>
      <c r="B326" s="138"/>
      <c r="C326" s="138"/>
      <c r="D326" s="160"/>
      <c r="E326" s="161"/>
      <c r="F326" s="162"/>
      <c r="G326" s="158"/>
    </row>
    <row r="327" spans="1:7" ht="15.75">
      <c r="A327" s="153"/>
      <c r="B327" s="138"/>
      <c r="C327" s="138"/>
      <c r="D327" s="160"/>
      <c r="E327" s="161"/>
      <c r="F327" s="162"/>
      <c r="G327" s="158"/>
    </row>
    <row r="328" spans="1:7" ht="15.75">
      <c r="A328" s="153"/>
      <c r="B328" s="138"/>
      <c r="C328" s="138"/>
      <c r="D328" s="160"/>
      <c r="E328" s="161"/>
      <c r="F328" s="162"/>
      <c r="G328" s="158"/>
    </row>
    <row r="329" spans="1:7" ht="15.75">
      <c r="A329" s="153"/>
      <c r="B329" s="138"/>
      <c r="C329" s="138"/>
      <c r="D329" s="160"/>
      <c r="E329" s="161"/>
      <c r="F329" s="162"/>
      <c r="G329" s="158"/>
    </row>
    <row r="330" spans="1:7" ht="15.75">
      <c r="A330" s="153"/>
      <c r="B330" s="138"/>
      <c r="C330" s="138"/>
      <c r="D330" s="160"/>
      <c r="E330" s="161"/>
      <c r="F330" s="162"/>
      <c r="G330" s="158"/>
    </row>
    <row r="331" spans="1:7" ht="15.75">
      <c r="A331" s="153"/>
      <c r="B331" s="138"/>
      <c r="C331" s="138"/>
      <c r="D331" s="160"/>
      <c r="E331" s="161"/>
      <c r="F331" s="162"/>
      <c r="G331" s="158"/>
    </row>
    <row r="332" spans="1:7" ht="15.75">
      <c r="A332" s="153"/>
      <c r="B332" s="138"/>
      <c r="C332" s="138"/>
      <c r="D332" s="160"/>
      <c r="E332" s="161"/>
      <c r="F332" s="162"/>
      <c r="G332" s="158"/>
    </row>
    <row r="333" spans="1:7" ht="15.75">
      <c r="A333" s="153"/>
      <c r="B333" s="138"/>
      <c r="C333" s="138"/>
      <c r="D333" s="160"/>
      <c r="E333" s="161"/>
      <c r="F333" s="162"/>
      <c r="G333" s="158"/>
    </row>
    <row r="334" spans="1:7" ht="15.75">
      <c r="A334" s="153"/>
      <c r="B334" s="138"/>
      <c r="C334" s="138"/>
      <c r="D334" s="160"/>
      <c r="E334" s="161"/>
      <c r="F334" s="162"/>
      <c r="G334" s="158"/>
    </row>
    <row r="335" spans="1:7" ht="15.75">
      <c r="A335" s="153"/>
      <c r="B335" s="138"/>
      <c r="C335" s="138"/>
      <c r="D335" s="160"/>
      <c r="E335" s="161"/>
      <c r="F335" s="162"/>
      <c r="G335" s="158"/>
    </row>
    <row r="336" spans="1:7" ht="15.75">
      <c r="A336" s="153"/>
      <c r="B336" s="138"/>
      <c r="C336" s="138"/>
      <c r="D336" s="160"/>
      <c r="E336" s="161"/>
      <c r="F336" s="162"/>
      <c r="G336" s="158"/>
    </row>
    <row r="337" spans="1:7" ht="15.75">
      <c r="A337" s="153"/>
      <c r="B337" s="138"/>
      <c r="C337" s="138"/>
      <c r="D337" s="160"/>
      <c r="E337" s="161"/>
      <c r="F337" s="162"/>
      <c r="G337" s="158"/>
    </row>
    <row r="338" spans="1:7" ht="15.75">
      <c r="A338" s="153"/>
      <c r="B338" s="138"/>
      <c r="C338" s="138"/>
      <c r="D338" s="160"/>
      <c r="E338" s="161"/>
      <c r="F338" s="162"/>
      <c r="G338" s="158"/>
    </row>
    <row r="339" spans="1:7" ht="15.75">
      <c r="A339" s="153"/>
      <c r="B339" s="138"/>
      <c r="C339" s="138"/>
      <c r="D339" s="160"/>
      <c r="E339" s="161"/>
      <c r="F339" s="162"/>
      <c r="G339" s="158"/>
    </row>
    <row r="340" spans="1:7" ht="15.75">
      <c r="A340" s="153"/>
      <c r="B340" s="138"/>
      <c r="C340" s="138"/>
      <c r="D340" s="160"/>
      <c r="E340" s="161"/>
      <c r="F340" s="162"/>
      <c r="G340" s="158"/>
    </row>
    <row r="341" spans="1:7" ht="15.75">
      <c r="A341" s="153"/>
      <c r="B341" s="138"/>
      <c r="C341" s="138"/>
      <c r="D341" s="160"/>
      <c r="E341" s="161"/>
      <c r="F341" s="162"/>
      <c r="G341" s="158"/>
    </row>
    <row r="342" spans="1:7" ht="15.75">
      <c r="A342" s="153"/>
      <c r="B342" s="138"/>
      <c r="C342" s="138"/>
      <c r="D342" s="160"/>
      <c r="E342" s="161"/>
      <c r="F342" s="162"/>
      <c r="G342" s="158"/>
    </row>
    <row r="343" spans="1:7" ht="15.75">
      <c r="A343" s="153"/>
      <c r="B343" s="138"/>
      <c r="C343" s="138"/>
      <c r="D343" s="160"/>
      <c r="E343" s="161"/>
      <c r="F343" s="162"/>
      <c r="G343" s="158"/>
    </row>
    <row r="344" spans="1:7" ht="15.75">
      <c r="A344" s="153"/>
      <c r="B344" s="138"/>
      <c r="C344" s="138"/>
      <c r="D344" s="160"/>
      <c r="E344" s="161"/>
      <c r="F344" s="162"/>
      <c r="G344" s="158"/>
    </row>
    <row r="345" spans="1:7" ht="15.75">
      <c r="A345" s="153"/>
      <c r="B345" s="138"/>
      <c r="C345" s="138"/>
      <c r="D345" s="160"/>
      <c r="E345" s="161"/>
      <c r="F345" s="162"/>
      <c r="G345" s="158"/>
    </row>
    <row r="346" spans="1:7" ht="15.75">
      <c r="A346" s="153"/>
      <c r="B346" s="138"/>
      <c r="C346" s="138"/>
      <c r="D346" s="160"/>
      <c r="E346" s="161"/>
      <c r="F346" s="162"/>
      <c r="G346" s="158"/>
    </row>
    <row r="347" spans="1:7" ht="15.75">
      <c r="A347" s="153"/>
      <c r="B347" s="138"/>
      <c r="C347" s="138"/>
      <c r="D347" s="160"/>
      <c r="E347" s="161"/>
      <c r="F347" s="162"/>
      <c r="G347" s="158"/>
    </row>
    <row r="348" spans="1:7" ht="15.75">
      <c r="A348" s="153"/>
      <c r="B348" s="138"/>
      <c r="C348" s="138"/>
      <c r="D348" s="160"/>
      <c r="E348" s="161"/>
      <c r="F348" s="162"/>
      <c r="G348" s="158"/>
    </row>
    <row r="349" spans="1:7" ht="15.75">
      <c r="A349" s="153"/>
      <c r="B349" s="138"/>
      <c r="C349" s="138"/>
      <c r="D349" s="160"/>
      <c r="E349" s="161"/>
      <c r="F349" s="162"/>
      <c r="G349" s="158"/>
    </row>
    <row r="350" spans="1:7" ht="15.75">
      <c r="A350" s="153"/>
      <c r="B350" s="138"/>
      <c r="C350" s="138"/>
      <c r="D350" s="160"/>
      <c r="E350" s="161"/>
      <c r="F350" s="162"/>
      <c r="G350" s="158"/>
    </row>
    <row r="351" spans="1:7" ht="15.75">
      <c r="A351" s="153"/>
      <c r="B351" s="138"/>
      <c r="C351" s="138"/>
      <c r="D351" s="160"/>
      <c r="E351" s="161"/>
      <c r="F351" s="162"/>
      <c r="G351" s="158"/>
    </row>
    <row r="352" spans="1:7" ht="15.75">
      <c r="A352" s="153"/>
      <c r="B352" s="138"/>
      <c r="C352" s="138"/>
      <c r="D352" s="160"/>
      <c r="E352" s="161"/>
      <c r="F352" s="162"/>
      <c r="G352" s="158"/>
    </row>
    <row r="353" spans="1:7" ht="15.75">
      <c r="A353" s="153"/>
      <c r="B353" s="138"/>
      <c r="C353" s="138"/>
      <c r="D353" s="160"/>
      <c r="E353" s="161"/>
      <c r="F353" s="162"/>
      <c r="G353" s="158"/>
    </row>
    <row r="354" spans="1:7" ht="15.75">
      <c r="A354" s="153"/>
      <c r="B354" s="138"/>
      <c r="C354" s="138"/>
      <c r="D354" s="160"/>
      <c r="E354" s="161"/>
      <c r="F354" s="162"/>
      <c r="G354" s="158"/>
    </row>
    <row r="355" spans="1:7" ht="15.75">
      <c r="A355" s="153"/>
      <c r="B355" s="138"/>
      <c r="C355" s="138"/>
      <c r="D355" s="160"/>
      <c r="E355" s="161"/>
      <c r="F355" s="162"/>
      <c r="G355" s="158"/>
    </row>
    <row r="356" spans="1:7" ht="15.75">
      <c r="A356" s="153"/>
      <c r="B356" s="138"/>
      <c r="C356" s="138"/>
      <c r="D356" s="160"/>
      <c r="E356" s="161"/>
      <c r="F356" s="162"/>
      <c r="G356" s="158"/>
    </row>
    <row r="357" spans="1:7" ht="15.75">
      <c r="A357" s="153"/>
      <c r="B357" s="138"/>
      <c r="C357" s="138"/>
      <c r="D357" s="160"/>
      <c r="E357" s="161"/>
      <c r="F357" s="162"/>
      <c r="G357" s="158"/>
    </row>
    <row r="358" spans="1:7" ht="15.75">
      <c r="A358" s="153"/>
      <c r="B358" s="138"/>
      <c r="C358" s="138"/>
      <c r="D358" s="160"/>
      <c r="E358" s="161"/>
      <c r="F358" s="162"/>
      <c r="G358" s="158"/>
    </row>
    <row r="359" spans="1:7" ht="15.75">
      <c r="A359" s="153"/>
      <c r="B359" s="138"/>
      <c r="C359" s="138"/>
      <c r="D359" s="160"/>
      <c r="E359" s="161"/>
      <c r="F359" s="162"/>
      <c r="G359" s="158"/>
    </row>
    <row r="360" spans="1:7" ht="15.75">
      <c r="A360" s="153"/>
      <c r="B360" s="138"/>
      <c r="C360" s="138"/>
      <c r="D360" s="160"/>
      <c r="E360" s="161"/>
      <c r="F360" s="162"/>
      <c r="G360" s="158"/>
    </row>
    <row r="361" spans="1:7" ht="15.75">
      <c r="A361" s="153"/>
      <c r="B361" s="138"/>
      <c r="C361" s="138"/>
      <c r="D361" s="160"/>
      <c r="E361" s="161"/>
      <c r="F361" s="162"/>
      <c r="G361" s="158"/>
    </row>
    <row r="362" spans="1:7" ht="15.75">
      <c r="A362" s="153"/>
      <c r="B362" s="138"/>
      <c r="C362" s="138"/>
      <c r="D362" s="160"/>
      <c r="E362" s="161"/>
      <c r="F362" s="162"/>
      <c r="G362" s="158"/>
    </row>
    <row r="363" spans="1:7" ht="15.75">
      <c r="A363" s="153"/>
      <c r="B363" s="138"/>
      <c r="C363" s="138"/>
      <c r="D363" s="160"/>
      <c r="E363" s="161"/>
      <c r="F363" s="162"/>
      <c r="G363" s="158"/>
    </row>
    <row r="364" spans="1:7" ht="15.75">
      <c r="A364" s="153"/>
      <c r="B364" s="138"/>
      <c r="C364" s="138"/>
      <c r="D364" s="160"/>
      <c r="E364" s="161"/>
      <c r="F364" s="162"/>
      <c r="G364" s="158"/>
    </row>
    <row r="365" spans="1:7" ht="15.75">
      <c r="A365" s="153"/>
      <c r="B365" s="138"/>
      <c r="C365" s="138"/>
      <c r="D365" s="160"/>
      <c r="E365" s="161"/>
      <c r="F365" s="162"/>
      <c r="G365" s="158"/>
    </row>
    <row r="366" spans="1:7" ht="15.75">
      <c r="A366" s="153"/>
      <c r="B366" s="138"/>
      <c r="C366" s="138"/>
      <c r="D366" s="160"/>
      <c r="E366" s="161"/>
      <c r="F366" s="162"/>
      <c r="G366" s="158"/>
    </row>
    <row r="367" spans="1:7" ht="15.75">
      <c r="A367" s="153"/>
      <c r="B367" s="138"/>
      <c r="C367" s="138"/>
      <c r="D367" s="160"/>
      <c r="E367" s="161"/>
      <c r="F367" s="162"/>
      <c r="G367" s="158"/>
    </row>
    <row r="368" spans="1:7" ht="15.75">
      <c r="A368" s="153"/>
      <c r="B368" s="138"/>
      <c r="C368" s="138"/>
      <c r="D368" s="160"/>
      <c r="E368" s="161"/>
      <c r="F368" s="162"/>
      <c r="G368" s="158"/>
    </row>
    <row r="369" spans="1:7" ht="15.75">
      <c r="A369" s="153"/>
      <c r="B369" s="138"/>
      <c r="C369" s="138"/>
      <c r="D369" s="160"/>
      <c r="E369" s="161"/>
      <c r="F369" s="162"/>
      <c r="G369" s="158"/>
    </row>
    <row r="370" spans="1:7" ht="15.75">
      <c r="A370" s="153"/>
      <c r="B370" s="138"/>
      <c r="C370" s="138"/>
      <c r="D370" s="160"/>
      <c r="E370" s="161"/>
      <c r="F370" s="162"/>
      <c r="G370" s="158"/>
    </row>
    <row r="371" spans="1:7" ht="15.75">
      <c r="A371" s="153"/>
      <c r="B371" s="138"/>
      <c r="C371" s="138"/>
      <c r="D371" s="160"/>
      <c r="E371" s="161"/>
      <c r="F371" s="162"/>
      <c r="G371" s="158"/>
    </row>
    <row r="372" spans="1:7" ht="15.75">
      <c r="A372" s="153"/>
      <c r="B372" s="138"/>
      <c r="C372" s="138"/>
      <c r="D372" s="160"/>
      <c r="E372" s="161"/>
      <c r="F372" s="162"/>
      <c r="G372" s="158"/>
    </row>
    <row r="373" spans="1:7" ht="15.75">
      <c r="A373" s="153"/>
      <c r="B373" s="138"/>
      <c r="C373" s="138"/>
      <c r="D373" s="160"/>
      <c r="E373" s="161"/>
      <c r="F373" s="162"/>
      <c r="G373" s="158"/>
    </row>
    <row r="374" spans="1:7" ht="15.75">
      <c r="A374" s="153"/>
      <c r="B374" s="138"/>
      <c r="C374" s="138"/>
      <c r="D374" s="160"/>
      <c r="E374" s="161"/>
      <c r="F374" s="162"/>
      <c r="G374" s="158"/>
    </row>
    <row r="375" spans="1:7" ht="15.75">
      <c r="A375" s="153"/>
      <c r="B375" s="138"/>
      <c r="C375" s="138"/>
      <c r="D375" s="160"/>
      <c r="E375" s="161"/>
      <c r="F375" s="162"/>
      <c r="G375" s="158"/>
    </row>
    <row r="376" spans="1:7" ht="15.75">
      <c r="A376" s="153"/>
      <c r="B376" s="138"/>
      <c r="C376" s="138"/>
      <c r="D376" s="160"/>
      <c r="E376" s="161"/>
      <c r="F376" s="162"/>
      <c r="G376" s="158"/>
    </row>
    <row r="377" spans="1:7" ht="15.75">
      <c r="A377" s="153"/>
      <c r="B377" s="138"/>
      <c r="C377" s="138"/>
      <c r="D377" s="160"/>
      <c r="E377" s="161"/>
      <c r="F377" s="162"/>
      <c r="G377" s="158"/>
    </row>
    <row r="378" spans="1:7" ht="15.75">
      <c r="A378" s="153"/>
      <c r="B378" s="138"/>
      <c r="C378" s="138"/>
      <c r="D378" s="160"/>
      <c r="E378" s="161"/>
      <c r="F378" s="162"/>
      <c r="G378" s="158"/>
    </row>
    <row r="379" spans="1:7" ht="15.75">
      <c r="A379" s="153"/>
      <c r="B379" s="138"/>
      <c r="C379" s="138"/>
      <c r="D379" s="160"/>
      <c r="E379" s="161"/>
      <c r="F379" s="162"/>
      <c r="G379" s="158"/>
    </row>
    <row r="380" spans="1:7" ht="15.75">
      <c r="A380" s="153"/>
      <c r="B380" s="138"/>
      <c r="C380" s="138"/>
      <c r="D380" s="160"/>
      <c r="E380" s="161"/>
      <c r="F380" s="162"/>
      <c r="G380" s="158"/>
    </row>
    <row r="381" spans="1:7" ht="15.75">
      <c r="A381" s="153"/>
      <c r="B381" s="138"/>
      <c r="C381" s="138"/>
      <c r="D381" s="160"/>
      <c r="E381" s="161"/>
      <c r="F381" s="162"/>
      <c r="G381" s="158"/>
    </row>
    <row r="382" spans="1:7" ht="15.75">
      <c r="A382" s="153"/>
      <c r="B382" s="138"/>
      <c r="C382" s="138"/>
      <c r="D382" s="160"/>
      <c r="E382" s="161"/>
      <c r="F382" s="162"/>
      <c r="G382" s="158"/>
    </row>
    <row r="383" spans="1:7" ht="15.75">
      <c r="A383" s="153"/>
      <c r="B383" s="138"/>
      <c r="C383" s="138"/>
      <c r="D383" s="160"/>
      <c r="E383" s="161"/>
      <c r="F383" s="162"/>
      <c r="G383" s="158"/>
    </row>
    <row r="384" spans="1:7" ht="15.75">
      <c r="A384" s="153"/>
      <c r="B384" s="138"/>
      <c r="C384" s="138"/>
      <c r="D384" s="160"/>
      <c r="E384" s="161"/>
      <c r="F384" s="162"/>
      <c r="G384" s="158"/>
    </row>
    <row r="385" spans="1:7" ht="15.75">
      <c r="A385" s="153"/>
      <c r="B385" s="138"/>
      <c r="C385" s="138"/>
      <c r="D385" s="160"/>
      <c r="E385" s="161"/>
      <c r="F385" s="162"/>
      <c r="G385" s="158"/>
    </row>
    <row r="386" spans="1:7" ht="15.75">
      <c r="A386" s="153"/>
      <c r="B386" s="138"/>
      <c r="C386" s="138"/>
      <c r="D386" s="160"/>
      <c r="E386" s="161"/>
      <c r="F386" s="162"/>
      <c r="G386" s="158"/>
    </row>
    <row r="387" spans="1:7" ht="15.75">
      <c r="A387" s="153"/>
      <c r="B387" s="138"/>
      <c r="C387" s="138"/>
      <c r="D387" s="160"/>
      <c r="E387" s="161"/>
      <c r="F387" s="162"/>
      <c r="G387" s="158"/>
    </row>
    <row r="388" spans="1:7" ht="15.75">
      <c r="A388" s="153"/>
      <c r="B388" s="138"/>
      <c r="C388" s="138"/>
      <c r="D388" s="160"/>
      <c r="E388" s="161"/>
      <c r="F388" s="162"/>
      <c r="G388" s="158"/>
    </row>
    <row r="389" spans="1:7" ht="15.75">
      <c r="A389" s="153"/>
      <c r="B389" s="138"/>
      <c r="C389" s="138"/>
      <c r="D389" s="160"/>
      <c r="E389" s="161"/>
      <c r="F389" s="162"/>
      <c r="G389" s="158"/>
    </row>
    <row r="390" spans="1:7" ht="15.75">
      <c r="A390" s="153"/>
      <c r="B390" s="138"/>
      <c r="C390" s="138"/>
      <c r="D390" s="160"/>
      <c r="E390" s="161"/>
      <c r="F390" s="162"/>
      <c r="G390" s="158"/>
    </row>
    <row r="391" spans="1:7" ht="15.75">
      <c r="A391" s="153"/>
      <c r="B391" s="138"/>
      <c r="C391" s="138"/>
      <c r="D391" s="160"/>
      <c r="E391" s="161"/>
      <c r="F391" s="162"/>
      <c r="G391" s="158"/>
    </row>
    <row r="392" spans="1:7" ht="15.75">
      <c r="A392" s="153"/>
      <c r="B392" s="138"/>
      <c r="C392" s="138"/>
      <c r="D392" s="160"/>
      <c r="E392" s="161"/>
      <c r="F392" s="162"/>
      <c r="G392" s="158"/>
    </row>
    <row r="393" spans="1:7" ht="15.75">
      <c r="A393" s="153"/>
      <c r="B393" s="138"/>
      <c r="C393" s="138"/>
      <c r="D393" s="160"/>
      <c r="E393" s="161"/>
      <c r="F393" s="162"/>
      <c r="G393" s="158"/>
    </row>
    <row r="394" spans="1:7" ht="15.75">
      <c r="A394" s="153"/>
      <c r="B394" s="138"/>
      <c r="C394" s="138"/>
      <c r="D394" s="160"/>
      <c r="E394" s="161"/>
      <c r="F394" s="162"/>
      <c r="G394" s="158"/>
    </row>
    <row r="395" spans="1:7" ht="15.75">
      <c r="A395" s="153"/>
      <c r="B395" s="138"/>
      <c r="C395" s="138"/>
      <c r="D395" s="160"/>
      <c r="E395" s="161"/>
      <c r="F395" s="162"/>
      <c r="G395" s="158"/>
    </row>
    <row r="396" spans="1:7" ht="15.75">
      <c r="A396" s="153"/>
      <c r="B396" s="138"/>
      <c r="C396" s="138"/>
      <c r="D396" s="160"/>
      <c r="E396" s="161"/>
      <c r="F396" s="162"/>
      <c r="G396" s="158"/>
    </row>
    <row r="397" spans="1:7" ht="15.75">
      <c r="A397" s="153"/>
      <c r="B397" s="138"/>
      <c r="C397" s="138"/>
      <c r="D397" s="160"/>
      <c r="E397" s="161"/>
      <c r="F397" s="162"/>
      <c r="G397" s="158"/>
    </row>
    <row r="398" spans="1:7" ht="15.75">
      <c r="A398" s="153"/>
      <c r="B398" s="138"/>
      <c r="C398" s="138"/>
      <c r="D398" s="160"/>
      <c r="E398" s="161"/>
      <c r="F398" s="162"/>
      <c r="G398" s="158"/>
    </row>
    <row r="399" spans="1:7" ht="15.75">
      <c r="A399" s="153"/>
      <c r="B399" s="138"/>
      <c r="C399" s="138"/>
      <c r="D399" s="160"/>
      <c r="E399" s="161"/>
      <c r="F399" s="162"/>
      <c r="G399" s="158"/>
    </row>
    <row r="400" spans="1:7" ht="15.75">
      <c r="A400" s="153"/>
      <c r="B400" s="138"/>
      <c r="C400" s="138"/>
      <c r="D400" s="160"/>
      <c r="E400" s="161"/>
      <c r="F400" s="162"/>
      <c r="G400" s="158"/>
    </row>
    <row r="401" spans="1:7" ht="15.75">
      <c r="A401" s="153"/>
      <c r="B401" s="138"/>
      <c r="C401" s="138"/>
      <c r="D401" s="160"/>
      <c r="E401" s="161"/>
      <c r="F401" s="162"/>
      <c r="G401" s="158"/>
    </row>
    <row r="402" spans="1:7" ht="15.75">
      <c r="A402" s="153"/>
      <c r="B402" s="138"/>
      <c r="C402" s="138"/>
      <c r="D402" s="160"/>
      <c r="E402" s="161"/>
      <c r="F402" s="162"/>
      <c r="G402" s="158"/>
    </row>
    <row r="403" spans="1:7" ht="15.75">
      <c r="A403" s="153"/>
      <c r="B403" s="138"/>
      <c r="C403" s="138"/>
      <c r="D403" s="160"/>
      <c r="E403" s="161"/>
      <c r="F403" s="162"/>
      <c r="G403" s="158"/>
    </row>
    <row r="404" spans="1:7" ht="15.75">
      <c r="A404" s="153"/>
      <c r="B404" s="138"/>
      <c r="C404" s="138"/>
      <c r="D404" s="160"/>
      <c r="E404" s="161"/>
      <c r="F404" s="162"/>
      <c r="G404" s="158"/>
    </row>
    <row r="405" spans="1:7" ht="15.75">
      <c r="A405" s="153"/>
      <c r="B405" s="138"/>
      <c r="C405" s="138"/>
      <c r="D405" s="160"/>
      <c r="E405" s="161"/>
      <c r="F405" s="162"/>
      <c r="G405" s="158"/>
    </row>
    <row r="406" spans="1:7" ht="15.75">
      <c r="A406" s="153"/>
      <c r="B406" s="138"/>
      <c r="C406" s="138"/>
      <c r="D406" s="160"/>
      <c r="E406" s="161"/>
      <c r="F406" s="162"/>
      <c r="G406" s="158"/>
    </row>
    <row r="407" spans="1:7" ht="15.75">
      <c r="A407" s="153"/>
      <c r="B407" s="138"/>
      <c r="C407" s="138"/>
      <c r="D407" s="160"/>
      <c r="E407" s="161"/>
      <c r="F407" s="162"/>
      <c r="G407" s="158"/>
    </row>
    <row r="408" spans="1:7" ht="15.75">
      <c r="A408" s="153"/>
      <c r="B408" s="138"/>
      <c r="C408" s="138"/>
      <c r="D408" s="160"/>
      <c r="E408" s="161"/>
      <c r="F408" s="162"/>
      <c r="G408" s="158"/>
    </row>
    <row r="409" spans="1:7" ht="15.75">
      <c r="A409" s="153"/>
      <c r="B409" s="138"/>
      <c r="C409" s="138"/>
      <c r="D409" s="160"/>
      <c r="E409" s="161"/>
      <c r="F409" s="162"/>
      <c r="G409" s="158"/>
    </row>
    <row r="410" spans="1:7" ht="15.75">
      <c r="A410" s="153"/>
      <c r="B410" s="138"/>
      <c r="C410" s="138"/>
      <c r="D410" s="160"/>
      <c r="E410" s="161"/>
      <c r="F410" s="162"/>
      <c r="G410" s="158"/>
    </row>
    <row r="411" spans="1:7" ht="15.75">
      <c r="A411" s="153"/>
      <c r="B411" s="138"/>
      <c r="C411" s="138"/>
      <c r="D411" s="160"/>
      <c r="E411" s="161"/>
      <c r="F411" s="162"/>
      <c r="G411" s="158"/>
    </row>
    <row r="412" spans="1:7" ht="15.75">
      <c r="A412" s="153"/>
      <c r="B412" s="138"/>
      <c r="C412" s="138"/>
      <c r="D412" s="160"/>
      <c r="E412" s="161"/>
      <c r="F412" s="162"/>
      <c r="G412" s="158"/>
    </row>
    <row r="413" spans="1:7" ht="15.75">
      <c r="A413" s="153"/>
      <c r="B413" s="138"/>
      <c r="C413" s="138"/>
      <c r="D413" s="160"/>
      <c r="E413" s="161"/>
      <c r="F413" s="162"/>
      <c r="G413" s="158"/>
    </row>
    <row r="414" spans="1:7" ht="15.75">
      <c r="A414" s="153"/>
      <c r="B414" s="138"/>
      <c r="C414" s="138"/>
      <c r="D414" s="160"/>
      <c r="E414" s="161"/>
      <c r="F414" s="162"/>
      <c r="G414" s="158"/>
    </row>
    <row r="415" spans="1:7" ht="15.75">
      <c r="A415" s="153"/>
      <c r="B415" s="138"/>
      <c r="C415" s="138"/>
      <c r="D415" s="160"/>
      <c r="E415" s="161"/>
      <c r="F415" s="162"/>
      <c r="G415" s="158"/>
    </row>
    <row r="416" spans="1:7" ht="15.75">
      <c r="A416" s="153"/>
      <c r="B416" s="138"/>
      <c r="C416" s="138"/>
      <c r="D416" s="160"/>
      <c r="E416" s="161"/>
      <c r="F416" s="162"/>
      <c r="G416" s="158"/>
    </row>
    <row r="417" spans="1:7" ht="15.75">
      <c r="A417" s="153"/>
      <c r="B417" s="138"/>
      <c r="C417" s="138"/>
      <c r="D417" s="160"/>
      <c r="E417" s="161"/>
      <c r="F417" s="162"/>
      <c r="G417" s="158"/>
    </row>
    <row r="418" spans="1:7" ht="15.75">
      <c r="A418" s="153"/>
      <c r="B418" s="138"/>
      <c r="C418" s="138"/>
      <c r="D418" s="160"/>
      <c r="E418" s="161"/>
      <c r="F418" s="162"/>
      <c r="G418" s="158"/>
    </row>
    <row r="419" spans="1:7" ht="15.75">
      <c r="A419" s="153"/>
      <c r="B419" s="138"/>
      <c r="C419" s="138"/>
      <c r="D419" s="160"/>
      <c r="E419" s="161"/>
      <c r="F419" s="162"/>
      <c r="G419" s="158"/>
    </row>
    <row r="420" spans="1:7" ht="15.75">
      <c r="A420" s="153"/>
      <c r="B420" s="138"/>
      <c r="C420" s="138"/>
      <c r="D420" s="160"/>
      <c r="E420" s="161"/>
      <c r="F420" s="162"/>
      <c r="G420" s="158"/>
    </row>
    <row r="421" spans="1:7" ht="15.75">
      <c r="A421" s="153"/>
      <c r="B421" s="138"/>
      <c r="C421" s="138"/>
      <c r="D421" s="160"/>
      <c r="E421" s="161"/>
      <c r="F421" s="162"/>
      <c r="G421" s="158"/>
    </row>
    <row r="422" spans="1:7" ht="15.75">
      <c r="A422" s="153"/>
      <c r="B422" s="138"/>
      <c r="C422" s="138"/>
      <c r="D422" s="160"/>
      <c r="E422" s="161"/>
      <c r="F422" s="162"/>
      <c r="G422" s="158"/>
    </row>
    <row r="423" spans="1:7" ht="15.75">
      <c r="A423" s="153"/>
      <c r="B423" s="138"/>
      <c r="C423" s="138"/>
      <c r="D423" s="160"/>
      <c r="E423" s="161"/>
      <c r="F423" s="162"/>
      <c r="G423" s="158"/>
    </row>
    <row r="424" spans="1:7" ht="15.75">
      <c r="A424" s="153"/>
      <c r="B424" s="138"/>
      <c r="C424" s="138"/>
      <c r="D424" s="160"/>
      <c r="E424" s="161"/>
      <c r="F424" s="162"/>
      <c r="G424" s="158"/>
    </row>
    <row r="425" spans="1:7" ht="15.75">
      <c r="A425" s="153"/>
      <c r="B425" s="138"/>
      <c r="C425" s="138"/>
      <c r="D425" s="160"/>
      <c r="E425" s="161"/>
      <c r="F425" s="162"/>
      <c r="G425" s="158"/>
    </row>
    <row r="426" spans="1:7" ht="15.75">
      <c r="A426" s="153"/>
      <c r="B426" s="138"/>
      <c r="C426" s="138"/>
      <c r="D426" s="160"/>
      <c r="E426" s="161"/>
      <c r="F426" s="162"/>
      <c r="G426" s="158"/>
    </row>
    <row r="427" spans="1:7" ht="15.75">
      <c r="A427" s="153"/>
      <c r="B427" s="138"/>
      <c r="C427" s="138"/>
      <c r="D427" s="160"/>
      <c r="E427" s="161"/>
      <c r="F427" s="162"/>
      <c r="G427" s="158"/>
    </row>
    <row r="428" spans="1:7" ht="15.75">
      <c r="A428" s="153"/>
      <c r="B428" s="138"/>
      <c r="C428" s="138"/>
      <c r="D428" s="160"/>
      <c r="E428" s="161"/>
      <c r="F428" s="162"/>
      <c r="G428" s="158"/>
    </row>
    <row r="429" spans="1:7" ht="15.75">
      <c r="A429" s="153"/>
      <c r="B429" s="138"/>
      <c r="C429" s="138"/>
      <c r="D429" s="160"/>
      <c r="E429" s="161"/>
      <c r="F429" s="162"/>
      <c r="G429" s="158"/>
    </row>
    <row r="430" spans="1:7" ht="15.75">
      <c r="A430" s="153"/>
      <c r="B430" s="138"/>
      <c r="C430" s="138"/>
      <c r="D430" s="160"/>
      <c r="E430" s="161"/>
      <c r="F430" s="162"/>
      <c r="G430" s="158"/>
    </row>
    <row r="431" spans="1:7" ht="15.75">
      <c r="A431" s="153"/>
      <c r="B431" s="138"/>
      <c r="C431" s="138"/>
      <c r="D431" s="160"/>
      <c r="E431" s="161"/>
      <c r="F431" s="162"/>
      <c r="G431" s="158"/>
    </row>
    <row r="432" spans="1:7" ht="15.75">
      <c r="A432" s="153"/>
      <c r="B432" s="138"/>
      <c r="C432" s="138"/>
      <c r="D432" s="160"/>
      <c r="E432" s="161"/>
      <c r="F432" s="162"/>
      <c r="G432" s="158"/>
    </row>
    <row r="433" spans="1:7" ht="15.75">
      <c r="A433" s="153"/>
      <c r="B433" s="138"/>
      <c r="C433" s="138"/>
      <c r="D433" s="160"/>
      <c r="E433" s="161"/>
      <c r="F433" s="162"/>
      <c r="G433" s="158"/>
    </row>
    <row r="434" spans="1:7" ht="15.75">
      <c r="A434" s="153"/>
      <c r="B434" s="138"/>
      <c r="C434" s="138"/>
      <c r="D434" s="160"/>
      <c r="E434" s="161"/>
      <c r="F434" s="162"/>
      <c r="G434" s="158"/>
    </row>
    <row r="435" spans="1:7" ht="15.75">
      <c r="A435" s="153"/>
      <c r="B435" s="138"/>
      <c r="C435" s="138"/>
      <c r="D435" s="160"/>
      <c r="E435" s="161"/>
      <c r="F435" s="162"/>
      <c r="G435" s="158"/>
    </row>
    <row r="436" spans="1:7" ht="15.75">
      <c r="A436" s="153"/>
      <c r="B436" s="138"/>
      <c r="C436" s="138"/>
      <c r="D436" s="160"/>
      <c r="E436" s="161"/>
      <c r="F436" s="162"/>
      <c r="G436" s="158"/>
    </row>
    <row r="437" spans="1:7" ht="15.75">
      <c r="A437" s="153"/>
      <c r="B437" s="138"/>
      <c r="C437" s="138"/>
      <c r="D437" s="160"/>
      <c r="E437" s="161"/>
      <c r="F437" s="162"/>
      <c r="G437" s="158"/>
    </row>
    <row r="438" spans="1:7" ht="15.75">
      <c r="A438" s="153"/>
      <c r="B438" s="138"/>
      <c r="C438" s="138"/>
      <c r="D438" s="160"/>
      <c r="E438" s="161"/>
      <c r="F438" s="162"/>
      <c r="G438" s="158"/>
    </row>
    <row r="439" spans="1:7" ht="15.75">
      <c r="A439" s="153"/>
      <c r="B439" s="138"/>
      <c r="C439" s="138"/>
      <c r="D439" s="160"/>
      <c r="E439" s="161"/>
      <c r="F439" s="162"/>
      <c r="G439" s="158"/>
    </row>
    <row r="440" spans="1:7" ht="15.75">
      <c r="A440" s="153"/>
      <c r="B440" s="138"/>
      <c r="C440" s="138"/>
      <c r="D440" s="160"/>
      <c r="E440" s="161"/>
      <c r="F440" s="162"/>
      <c r="G440" s="158"/>
    </row>
    <row r="441" spans="1:7" ht="15.75">
      <c r="A441" s="153"/>
      <c r="B441" s="138"/>
      <c r="C441" s="138"/>
      <c r="D441" s="160"/>
      <c r="E441" s="161"/>
      <c r="F441" s="162"/>
      <c r="G441" s="158"/>
    </row>
    <row r="442" spans="1:7" ht="15.75">
      <c r="A442" s="153"/>
      <c r="B442" s="138"/>
      <c r="C442" s="138"/>
      <c r="D442" s="160"/>
      <c r="E442" s="161"/>
      <c r="F442" s="162"/>
      <c r="G442" s="158"/>
    </row>
    <row r="443" spans="1:7" ht="15.75">
      <c r="A443" s="153"/>
      <c r="B443" s="138"/>
      <c r="C443" s="138"/>
      <c r="D443" s="160"/>
      <c r="E443" s="161"/>
      <c r="F443" s="162"/>
      <c r="G443" s="158"/>
    </row>
    <row r="444" spans="1:7" ht="15.75">
      <c r="A444" s="153"/>
      <c r="B444" s="138"/>
      <c r="C444" s="138"/>
      <c r="D444" s="160"/>
      <c r="E444" s="161"/>
      <c r="F444" s="162"/>
      <c r="G444" s="158"/>
    </row>
    <row r="445" spans="1:7" ht="15.75">
      <c r="A445" s="153"/>
      <c r="B445" s="138"/>
      <c r="C445" s="138"/>
      <c r="D445" s="160"/>
      <c r="E445" s="161"/>
      <c r="F445" s="162"/>
      <c r="G445" s="158"/>
    </row>
    <row r="446" spans="1:7" ht="15.75">
      <c r="A446" s="153"/>
      <c r="B446" s="138"/>
      <c r="C446" s="138"/>
      <c r="D446" s="160"/>
      <c r="E446" s="161"/>
      <c r="F446" s="162"/>
      <c r="G446" s="158"/>
    </row>
    <row r="447" spans="1:7" ht="15.75">
      <c r="A447" s="153"/>
      <c r="B447" s="138"/>
      <c r="C447" s="138"/>
      <c r="D447" s="160"/>
      <c r="E447" s="161"/>
      <c r="F447" s="162"/>
      <c r="G447" s="158"/>
    </row>
    <row r="448" spans="1:7" ht="15.75">
      <c r="A448" s="153"/>
      <c r="B448" s="138"/>
      <c r="C448" s="138"/>
      <c r="D448" s="160"/>
      <c r="E448" s="161"/>
      <c r="F448" s="162"/>
      <c r="G448" s="158"/>
    </row>
    <row r="449" spans="1:7" ht="15.75">
      <c r="A449" s="153"/>
      <c r="B449" s="138"/>
      <c r="C449" s="138"/>
      <c r="D449" s="160"/>
      <c r="E449" s="161"/>
      <c r="F449" s="162"/>
      <c r="G449" s="158"/>
    </row>
    <row r="450" spans="1:7" ht="15.75">
      <c r="A450" s="153"/>
      <c r="B450" s="138"/>
      <c r="C450" s="138"/>
      <c r="D450" s="160"/>
      <c r="E450" s="161"/>
      <c r="F450" s="162"/>
      <c r="G450" s="158"/>
    </row>
    <row r="451" spans="1:7" ht="15.75">
      <c r="A451" s="153"/>
      <c r="B451" s="138"/>
      <c r="C451" s="138"/>
      <c r="D451" s="160"/>
      <c r="E451" s="161"/>
      <c r="F451" s="162"/>
      <c r="G451" s="158"/>
    </row>
    <row r="452" spans="1:7" ht="15.75">
      <c r="A452" s="153"/>
      <c r="B452" s="138"/>
      <c r="C452" s="138"/>
      <c r="D452" s="160"/>
      <c r="E452" s="161"/>
      <c r="F452" s="162"/>
      <c r="G452" s="158"/>
    </row>
    <row r="453" spans="1:7" ht="15.75">
      <c r="A453" s="153"/>
      <c r="B453" s="138"/>
      <c r="C453" s="138"/>
      <c r="D453" s="160"/>
      <c r="E453" s="161"/>
      <c r="F453" s="162"/>
      <c r="G453" s="158"/>
    </row>
    <row r="454" spans="1:7" ht="15.75">
      <c r="A454" s="153"/>
      <c r="B454" s="138"/>
      <c r="C454" s="138"/>
      <c r="D454" s="160"/>
      <c r="E454" s="161"/>
      <c r="F454" s="162"/>
      <c r="G454" s="158"/>
    </row>
    <row r="455" spans="1:7" ht="15.75">
      <c r="A455" s="153"/>
      <c r="B455" s="138"/>
      <c r="C455" s="138"/>
      <c r="D455" s="160"/>
      <c r="E455" s="161"/>
      <c r="F455" s="162"/>
      <c r="G455" s="158"/>
    </row>
    <row r="456" spans="1:7" ht="15.75">
      <c r="A456" s="153"/>
      <c r="B456" s="138"/>
      <c r="C456" s="138"/>
      <c r="D456" s="160"/>
      <c r="E456" s="161"/>
      <c r="F456" s="162"/>
      <c r="G456" s="158"/>
    </row>
    <row r="457" spans="1:7" ht="15.75">
      <c r="A457" s="153"/>
      <c r="B457" s="138"/>
      <c r="C457" s="138"/>
      <c r="D457" s="160"/>
      <c r="E457" s="161"/>
      <c r="F457" s="162"/>
      <c r="G457" s="158"/>
    </row>
    <row r="458" spans="1:7" ht="15.75">
      <c r="A458" s="153"/>
      <c r="B458" s="138"/>
      <c r="C458" s="138"/>
      <c r="D458" s="160"/>
      <c r="E458" s="161"/>
      <c r="F458" s="162"/>
      <c r="G458" s="158"/>
    </row>
    <row r="459" spans="1:7" ht="15.75">
      <c r="A459" s="153"/>
      <c r="B459" s="138"/>
      <c r="C459" s="138"/>
      <c r="D459" s="160"/>
      <c r="E459" s="161"/>
      <c r="F459" s="162"/>
      <c r="G459" s="158"/>
    </row>
    <row r="460" spans="1:7" ht="15.75">
      <c r="A460" s="153"/>
      <c r="B460" s="138"/>
      <c r="C460" s="138"/>
      <c r="D460" s="160"/>
      <c r="E460" s="161"/>
      <c r="F460" s="162"/>
      <c r="G460" s="158"/>
    </row>
    <row r="461" spans="1:7" ht="15.75">
      <c r="A461" s="153"/>
      <c r="B461" s="138"/>
      <c r="C461" s="138"/>
      <c r="D461" s="160"/>
      <c r="E461" s="161"/>
      <c r="F461" s="162"/>
      <c r="G461" s="158"/>
    </row>
    <row r="462" spans="1:7" ht="15.75">
      <c r="A462" s="153"/>
      <c r="B462" s="138"/>
      <c r="C462" s="138"/>
      <c r="D462" s="160"/>
      <c r="E462" s="161"/>
      <c r="F462" s="162"/>
      <c r="G462" s="158"/>
    </row>
    <row r="463" spans="1:7" ht="15.75">
      <c r="A463" s="153"/>
      <c r="B463" s="138"/>
      <c r="C463" s="138"/>
      <c r="D463" s="160"/>
      <c r="E463" s="161"/>
      <c r="F463" s="162"/>
      <c r="G463" s="158"/>
    </row>
    <row r="464" spans="1:7" ht="15.75">
      <c r="A464" s="153"/>
      <c r="B464" s="138"/>
      <c r="C464" s="138"/>
      <c r="D464" s="160"/>
      <c r="E464" s="161"/>
      <c r="F464" s="162"/>
      <c r="G464" s="158"/>
    </row>
    <row r="465" spans="1:7" ht="15.75">
      <c r="A465" s="153"/>
      <c r="B465" s="138"/>
      <c r="C465" s="138"/>
      <c r="D465" s="160"/>
      <c r="E465" s="161"/>
      <c r="F465" s="162"/>
      <c r="G465" s="158"/>
    </row>
    <row r="466" spans="1:7" ht="15.75">
      <c r="A466" s="153"/>
      <c r="B466" s="138"/>
      <c r="C466" s="138"/>
      <c r="D466" s="160"/>
      <c r="E466" s="161"/>
      <c r="F466" s="162"/>
      <c r="G466" s="158"/>
    </row>
    <row r="467" spans="1:7" ht="15.75">
      <c r="A467" s="153"/>
      <c r="B467" s="138"/>
      <c r="C467" s="138"/>
      <c r="D467" s="160"/>
      <c r="E467" s="161"/>
      <c r="F467" s="162"/>
      <c r="G467" s="158"/>
    </row>
    <row r="468" spans="1:7" ht="15.75">
      <c r="A468" s="153"/>
      <c r="B468" s="138"/>
      <c r="C468" s="138"/>
      <c r="D468" s="160"/>
      <c r="E468" s="161"/>
      <c r="F468" s="162"/>
      <c r="G468" s="158"/>
    </row>
    <row r="469" spans="1:7" ht="15.75">
      <c r="A469" s="153"/>
      <c r="B469" s="138"/>
      <c r="C469" s="138"/>
      <c r="D469" s="160"/>
      <c r="E469" s="161"/>
      <c r="F469" s="162"/>
      <c r="G469" s="158"/>
    </row>
    <row r="470" spans="1:7" ht="15.75">
      <c r="A470" s="153"/>
      <c r="B470" s="138"/>
      <c r="C470" s="138"/>
      <c r="D470" s="160"/>
      <c r="E470" s="161"/>
      <c r="F470" s="162"/>
      <c r="G470" s="158"/>
    </row>
    <row r="471" spans="1:7" ht="15.75">
      <c r="A471" s="153"/>
      <c r="B471" s="138"/>
      <c r="C471" s="138"/>
      <c r="D471" s="160"/>
      <c r="E471" s="161"/>
      <c r="F471" s="162"/>
      <c r="G471" s="158"/>
    </row>
    <row r="472" spans="1:7" ht="15.75">
      <c r="A472" s="153"/>
      <c r="B472" s="138"/>
      <c r="C472" s="138"/>
      <c r="D472" s="160"/>
      <c r="E472" s="161"/>
      <c r="F472" s="162"/>
      <c r="G472" s="158"/>
    </row>
    <row r="473" spans="1:7" ht="15.75">
      <c r="A473" s="153"/>
      <c r="B473" s="138"/>
      <c r="C473" s="138"/>
      <c r="D473" s="160"/>
      <c r="E473" s="161"/>
      <c r="F473" s="162"/>
      <c r="G473" s="158"/>
    </row>
    <row r="474" spans="1:7" ht="15.75">
      <c r="A474" s="153"/>
      <c r="B474" s="138"/>
      <c r="C474" s="138"/>
      <c r="D474" s="160"/>
      <c r="E474" s="161"/>
      <c r="F474" s="162"/>
      <c r="G474" s="158"/>
    </row>
    <row r="475" spans="1:7" ht="15.75">
      <c r="A475" s="153"/>
      <c r="B475" s="138"/>
      <c r="C475" s="138"/>
      <c r="D475" s="160"/>
      <c r="E475" s="161"/>
      <c r="F475" s="162"/>
      <c r="G475" s="158"/>
    </row>
    <row r="476" spans="1:7" ht="15.75">
      <c r="A476" s="153"/>
      <c r="B476" s="138"/>
      <c r="C476" s="138"/>
      <c r="D476" s="160"/>
      <c r="E476" s="161"/>
      <c r="F476" s="162"/>
      <c r="G476" s="158"/>
    </row>
    <row r="477" spans="1:7" ht="15.75">
      <c r="A477" s="153"/>
      <c r="B477" s="138"/>
      <c r="C477" s="138"/>
      <c r="D477" s="160"/>
      <c r="E477" s="161"/>
      <c r="F477" s="162"/>
      <c r="G477" s="158"/>
    </row>
  </sheetData>
  <sheetProtection password="C4CA" sheet="1" objects="1" scenarios="1"/>
  <dataValidations count="2">
    <dataValidation type="whole" allowBlank="1" showInputMessage="1" showErrorMessage="1" promptTitle="digitar código de arrecadação" prompt="codigo deve estar entre 201 e 300" errorTitle="código errado redigite" error="código deve estar entre 201 e 300" sqref="G21:G50">
      <formula1>201</formula1>
      <formula2>300</formula2>
    </dataValidation>
    <dataValidation type="whole" allowBlank="1" showInputMessage="1" showErrorMessage="1" promptTitle="digitar código de doação" prompt="codigo deve estar entre 1 e 200" errorTitle="código errado redigite" error="código deve estar entre 1 e 200" sqref="G53:G477">
      <formula1>1</formula1>
      <formula2>200</formula2>
    </dataValidation>
  </dataValidations>
  <printOptions/>
  <pageMargins left="0.5905511811023623" right="0" top="0.5905511811023623" bottom="0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G535"/>
  <sheetViews>
    <sheetView zoomScale="75" zoomScaleNormal="75" workbookViewId="0" topLeftCell="A35">
      <selection activeCell="D52" sqref="D52"/>
    </sheetView>
  </sheetViews>
  <sheetFormatPr defaultColWidth="9.140625" defaultRowHeight="12.75"/>
  <cols>
    <col min="1" max="1" width="6.00390625" style="0" customWidth="1"/>
    <col min="2" max="2" width="64.00390625" style="0" customWidth="1"/>
    <col min="5" max="5" width="11.7109375" style="0" customWidth="1"/>
  </cols>
  <sheetData>
    <row r="1" spans="1:7" ht="15.75">
      <c r="A1" s="147" t="str">
        <f>julho!A1</f>
        <v>Lions Clube de</v>
      </c>
      <c r="B1" s="49"/>
      <c r="C1" s="50"/>
      <c r="D1" s="50"/>
      <c r="E1" s="50"/>
      <c r="F1" s="50"/>
      <c r="G1" s="50"/>
    </row>
    <row r="2" spans="1:7" ht="15">
      <c r="A2" s="57" t="str">
        <f>julho!A2</f>
        <v>AL 2006/2007 - Gestão do CL...... E CaL DM.....</v>
      </c>
      <c r="B2" s="49"/>
      <c r="C2" s="50"/>
      <c r="D2" s="50"/>
      <c r="E2" s="50"/>
      <c r="F2" s="50"/>
      <c r="G2" s="50"/>
    </row>
    <row r="3" spans="1:7" ht="15">
      <c r="A3" s="48" t="str">
        <f>julho!A3</f>
        <v>Lema: ................................</v>
      </c>
      <c r="B3" s="49"/>
      <c r="C3" s="50"/>
      <c r="D3" s="50"/>
      <c r="E3" s="50"/>
      <c r="F3" s="50"/>
      <c r="G3" s="50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tr">
        <f>julho!A7</f>
        <v>Governadoria do Casal  CL Domingos Alves de Lima Neto e CaL DM Clara Amélia Alves de Lima</v>
      </c>
      <c r="B7" s="147"/>
      <c r="C7" s="147"/>
      <c r="D7" s="147"/>
      <c r="E7" s="147"/>
      <c r="F7" s="147"/>
      <c r="G7" s="147"/>
    </row>
    <row r="8" spans="1:7" ht="12.75">
      <c r="A8" s="150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51" t="s">
        <v>145</v>
      </c>
      <c r="B12" s="38"/>
      <c r="C12" s="38"/>
      <c r="D12" s="38"/>
      <c r="E12" s="38"/>
      <c r="F12" s="38"/>
      <c r="G12" s="38"/>
    </row>
    <row r="13" spans="1:7" ht="12.75">
      <c r="A13" s="54"/>
      <c r="B13" s="54"/>
      <c r="C13" s="54"/>
      <c r="D13" s="54"/>
      <c r="E13" s="54"/>
      <c r="F13" s="54"/>
      <c r="G13" s="54"/>
    </row>
    <row r="14" spans="1:7" ht="12.75">
      <c r="A14" s="54"/>
      <c r="B14" s="54"/>
      <c r="C14" s="54"/>
      <c r="D14" s="54"/>
      <c r="E14" s="54"/>
      <c r="F14" s="54"/>
      <c r="G14" s="54"/>
    </row>
    <row r="15" spans="1:7" ht="12.75">
      <c r="A15" s="54"/>
      <c r="B15" s="54"/>
      <c r="C15" s="54"/>
      <c r="D15" s="54"/>
      <c r="E15" s="54"/>
      <c r="F15" s="54"/>
      <c r="G15" s="54"/>
    </row>
    <row r="16" spans="1:7" ht="12.75">
      <c r="A16" s="54"/>
      <c r="B16" s="54"/>
      <c r="C16" s="54"/>
      <c r="D16" s="54" t="s">
        <v>116</v>
      </c>
      <c r="E16" s="54"/>
      <c r="F16" s="55">
        <f>julho!F16</f>
        <v>0</v>
      </c>
      <c r="G16" s="56"/>
    </row>
    <row r="17" spans="1:7" ht="12.75">
      <c r="A17" s="54"/>
      <c r="B17" s="54"/>
      <c r="C17" s="54"/>
      <c r="D17" s="54"/>
      <c r="E17" s="54"/>
      <c r="F17" s="54"/>
      <c r="G17" s="54"/>
    </row>
    <row r="18" spans="1:7" ht="13.5" thickBot="1">
      <c r="A18" s="54"/>
      <c r="B18" s="54"/>
      <c r="C18" s="54"/>
      <c r="D18" s="54"/>
      <c r="E18" s="54"/>
      <c r="F18" s="54"/>
      <c r="G18" s="54"/>
    </row>
    <row r="19" spans="1:7" ht="13.5" thickBot="1">
      <c r="A19" s="82"/>
      <c r="B19" s="1"/>
      <c r="C19" s="1"/>
      <c r="D19" s="77" t="s">
        <v>190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29"/>
      <c r="D21" s="102"/>
      <c r="E21" s="103"/>
      <c r="F21" s="139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7" ht="15.75">
      <c r="A23" s="153"/>
      <c r="B23" s="154"/>
      <c r="C23" s="46"/>
      <c r="D23" s="155"/>
      <c r="E23" s="156"/>
      <c r="F23" s="157"/>
      <c r="G23" s="158"/>
    </row>
    <row r="24" spans="1:7" ht="15.75">
      <c r="A24" s="153"/>
      <c r="B24" s="154"/>
      <c r="C24" s="46"/>
      <c r="D24" s="155"/>
      <c r="E24" s="156"/>
      <c r="F24" s="159"/>
      <c r="G24" s="158"/>
    </row>
    <row r="25" spans="1:7" ht="15.75">
      <c r="A25" s="153"/>
      <c r="B25" s="154"/>
      <c r="C25" s="46"/>
      <c r="D25" s="155"/>
      <c r="E25" s="156"/>
      <c r="F25" s="157"/>
      <c r="G25" s="158"/>
    </row>
    <row r="26" spans="1:7" ht="15.75">
      <c r="A26" s="153"/>
      <c r="B26" s="154"/>
      <c r="C26" s="46"/>
      <c r="D26" s="155"/>
      <c r="E26" s="156"/>
      <c r="F26" s="157"/>
      <c r="G26" s="158"/>
    </row>
    <row r="27" spans="1:7" ht="15.75">
      <c r="A27" s="153"/>
      <c r="B27" s="154"/>
      <c r="C27" s="46"/>
      <c r="D27" s="155"/>
      <c r="E27" s="156"/>
      <c r="F27" s="157"/>
      <c r="G27" s="158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5.75">
      <c r="A35" s="153"/>
      <c r="B35" s="154"/>
      <c r="C35" s="46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64"/>
      <c r="F36" s="157"/>
      <c r="G36" s="158"/>
    </row>
    <row r="37" spans="1:7" ht="15.75">
      <c r="A37" s="153"/>
      <c r="B37" s="154"/>
      <c r="C37" s="46"/>
      <c r="D37" s="155"/>
      <c r="E37" s="164"/>
      <c r="F37" s="157"/>
      <c r="G37" s="158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190</v>
      </c>
      <c r="E51" s="78"/>
      <c r="F51" s="78"/>
      <c r="G51" s="79" t="s">
        <v>78</v>
      </c>
    </row>
    <row r="52" spans="1:7" ht="22.5" customHeight="1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153"/>
      <c r="B53" s="138"/>
      <c r="C53" s="47"/>
      <c r="D53" s="160"/>
      <c r="E53" s="160"/>
      <c r="F53" s="157"/>
      <c r="G53" s="158"/>
    </row>
    <row r="54" spans="1:7" ht="15.75">
      <c r="A54" s="153"/>
      <c r="B54" s="138"/>
      <c r="C54" s="47"/>
      <c r="D54" s="160"/>
      <c r="E54" s="160"/>
      <c r="F54" s="157"/>
      <c r="G54" s="158"/>
    </row>
    <row r="55" spans="1:7" ht="15.75">
      <c r="A55" s="153"/>
      <c r="B55" s="138"/>
      <c r="C55" s="47"/>
      <c r="D55" s="160"/>
      <c r="E55" s="160"/>
      <c r="F55" s="157"/>
      <c r="G55" s="158"/>
    </row>
    <row r="56" spans="1:7" ht="15.75">
      <c r="A56" s="153"/>
      <c r="B56" s="138"/>
      <c r="C56" s="47"/>
      <c r="D56" s="160"/>
      <c r="E56" s="160"/>
      <c r="F56" s="157"/>
      <c r="G56" s="158"/>
    </row>
    <row r="57" spans="1:7" ht="15.75">
      <c r="A57" s="153"/>
      <c r="B57" s="138"/>
      <c r="C57" s="27"/>
      <c r="D57" s="27"/>
      <c r="E57" s="160"/>
      <c r="F57" s="157"/>
      <c r="G57" s="158"/>
    </row>
    <row r="58" spans="1:7" ht="15.75">
      <c r="A58" s="153"/>
      <c r="B58" s="138"/>
      <c r="C58" s="27"/>
      <c r="D58" s="27"/>
      <c r="E58" s="160"/>
      <c r="F58" s="157"/>
      <c r="G58" s="158"/>
    </row>
    <row r="59" spans="1:7" ht="15.75">
      <c r="A59" s="153"/>
      <c r="B59" s="138"/>
      <c r="C59" s="138"/>
      <c r="D59" s="160"/>
      <c r="E59" s="160"/>
      <c r="F59" s="157"/>
      <c r="G59" s="158"/>
    </row>
    <row r="60" spans="1:7" ht="15.75">
      <c r="A60" s="153"/>
      <c r="B60" s="138"/>
      <c r="C60" s="138"/>
      <c r="D60" s="160"/>
      <c r="E60" s="161"/>
      <c r="F60" s="157"/>
      <c r="G60" s="158"/>
    </row>
    <row r="61" spans="1:7" ht="15.75">
      <c r="A61" s="153"/>
      <c r="B61" s="138"/>
      <c r="C61" s="27"/>
      <c r="D61" s="27"/>
      <c r="E61" s="161"/>
      <c r="F61" s="157"/>
      <c r="G61" s="158"/>
    </row>
    <row r="62" spans="1:7" ht="15.75">
      <c r="A62" s="153"/>
      <c r="B62" s="138"/>
      <c r="C62" s="27"/>
      <c r="D62" s="27"/>
      <c r="E62" s="161"/>
      <c r="F62" s="157"/>
      <c r="G62" s="158"/>
    </row>
    <row r="63" spans="1:7" ht="15.75">
      <c r="A63" s="153"/>
      <c r="B63" s="138"/>
      <c r="C63" s="27"/>
      <c r="D63" s="27"/>
      <c r="E63" s="161"/>
      <c r="F63" s="157"/>
      <c r="G63" s="158"/>
    </row>
    <row r="64" spans="1:7" ht="15.75">
      <c r="A64" s="153"/>
      <c r="B64" s="138"/>
      <c r="C64" s="27"/>
      <c r="D64" s="27"/>
      <c r="E64" s="161"/>
      <c r="F64" s="157"/>
      <c r="G64" s="158"/>
    </row>
    <row r="65" spans="1:7" ht="79.5" customHeight="1">
      <c r="A65" s="153"/>
      <c r="B65" s="138"/>
      <c r="C65" s="27"/>
      <c r="D65" s="27"/>
      <c r="E65" s="161"/>
      <c r="F65" s="157"/>
      <c r="G65" s="158"/>
    </row>
    <row r="66" spans="1:7" ht="15.75">
      <c r="A66" s="153"/>
      <c r="B66" s="138"/>
      <c r="C66" s="27"/>
      <c r="D66" s="27"/>
      <c r="E66" s="161"/>
      <c r="F66" s="157"/>
      <c r="G66" s="158"/>
    </row>
    <row r="67" spans="1:7" ht="15.75">
      <c r="A67" s="153"/>
      <c r="B67" s="138"/>
      <c r="C67" s="27"/>
      <c r="D67" s="27"/>
      <c r="E67" s="161"/>
      <c r="F67" s="157"/>
      <c r="G67" s="158"/>
    </row>
    <row r="68" spans="1:7" ht="15.75">
      <c r="A68" s="153"/>
      <c r="B68" s="138"/>
      <c r="C68" s="27"/>
      <c r="D68" s="27"/>
      <c r="E68" s="161"/>
      <c r="F68" s="157"/>
      <c r="G68" s="158"/>
    </row>
    <row r="69" spans="1:7" ht="15.75">
      <c r="A69" s="153"/>
      <c r="B69" s="138"/>
      <c r="C69" s="27"/>
      <c r="D69" s="27"/>
      <c r="E69" s="161"/>
      <c r="F69" s="157"/>
      <c r="G69" s="158"/>
    </row>
    <row r="70" spans="1:7" ht="15.75">
      <c r="A70" s="153"/>
      <c r="B70" s="138"/>
      <c r="C70" s="27"/>
      <c r="D70" s="27"/>
      <c r="E70" s="161"/>
      <c r="F70" s="157"/>
      <c r="G70" s="158"/>
    </row>
    <row r="71" spans="1:7" ht="15.75">
      <c r="A71" s="153"/>
      <c r="B71" s="138"/>
      <c r="C71" s="47"/>
      <c r="D71" s="160"/>
      <c r="E71" s="160"/>
      <c r="F71" s="157"/>
      <c r="G71" s="158"/>
    </row>
    <row r="72" spans="1:7" ht="15.75">
      <c r="A72" s="153"/>
      <c r="B72" s="138"/>
      <c r="C72" s="27"/>
      <c r="D72" s="160"/>
      <c r="E72" s="27"/>
      <c r="F72" s="157"/>
      <c r="G72" s="158"/>
    </row>
    <row r="73" spans="1:7" ht="15.75">
      <c r="A73" s="153"/>
      <c r="B73" s="138"/>
      <c r="C73" s="47"/>
      <c r="D73" s="160"/>
      <c r="E73" s="160"/>
      <c r="F73" s="157"/>
      <c r="G73" s="158"/>
    </row>
    <row r="74" spans="1:7" ht="15.75">
      <c r="A74" s="153"/>
      <c r="B74" s="138"/>
      <c r="C74" s="138"/>
      <c r="D74" s="160"/>
      <c r="E74" s="161"/>
      <c r="F74" s="157"/>
      <c r="G74" s="158"/>
    </row>
    <row r="75" spans="1:7" ht="12.75">
      <c r="A75" s="27"/>
      <c r="B75" s="27"/>
      <c r="C75" s="27"/>
      <c r="D75" s="27"/>
      <c r="E75" s="27"/>
      <c r="F75" s="27"/>
      <c r="G75" s="27"/>
    </row>
    <row r="76" spans="1:7" ht="12.75">
      <c r="A76" s="27"/>
      <c r="B76" s="27"/>
      <c r="C76" s="27"/>
      <c r="D76" s="27"/>
      <c r="E76" s="27"/>
      <c r="F76" s="27"/>
      <c r="G76" s="27"/>
    </row>
    <row r="77" spans="1:7" ht="15.75">
      <c r="A77" s="153"/>
      <c r="B77" s="138"/>
      <c r="C77" s="138"/>
      <c r="D77" s="160"/>
      <c r="E77" s="161"/>
      <c r="F77" s="157"/>
      <c r="G77" s="158"/>
    </row>
    <row r="78" spans="1:7" ht="15.75">
      <c r="A78" s="153"/>
      <c r="B78" s="138"/>
      <c r="C78" s="138"/>
      <c r="D78" s="160"/>
      <c r="E78" s="161"/>
      <c r="F78" s="157"/>
      <c r="G78" s="158"/>
    </row>
    <row r="79" spans="1:7" ht="15.75">
      <c r="A79" s="153"/>
      <c r="B79" s="138"/>
      <c r="C79" s="138"/>
      <c r="D79" s="160"/>
      <c r="E79" s="161"/>
      <c r="F79" s="162"/>
      <c r="G79" s="158"/>
    </row>
    <row r="80" spans="1:7" ht="12.75">
      <c r="A80" s="27"/>
      <c r="B80" s="27"/>
      <c r="C80" s="27"/>
      <c r="D80" s="27"/>
      <c r="E80" s="27"/>
      <c r="F80" s="27"/>
      <c r="G80" s="27"/>
    </row>
    <row r="81" spans="1:7" ht="15.75">
      <c r="A81" s="153"/>
      <c r="B81" s="138"/>
      <c r="C81" s="138"/>
      <c r="D81" s="160"/>
      <c r="E81" s="161"/>
      <c r="F81" s="162"/>
      <c r="G81" s="158"/>
    </row>
    <row r="82" spans="1:7" ht="12.75">
      <c r="A82" s="27"/>
      <c r="B82" s="27"/>
      <c r="C82" s="27"/>
      <c r="D82" s="27"/>
      <c r="E82" s="27"/>
      <c r="F82" s="27"/>
      <c r="G82" s="27"/>
    </row>
    <row r="83" spans="1:7" ht="15.75">
      <c r="A83" s="153"/>
      <c r="B83" s="138"/>
      <c r="C83" s="138"/>
      <c r="D83" s="160"/>
      <c r="E83" s="161"/>
      <c r="F83" s="162"/>
      <c r="G83" s="158"/>
    </row>
    <row r="84" spans="1:7" ht="12.75">
      <c r="A84" s="27"/>
      <c r="B84" s="27"/>
      <c r="C84" s="27"/>
      <c r="D84" s="27"/>
      <c r="E84" s="27"/>
      <c r="F84" s="27"/>
      <c r="G84" s="27"/>
    </row>
    <row r="85" spans="1:7" ht="15.75">
      <c r="A85" s="153"/>
      <c r="B85" s="138"/>
      <c r="C85" s="138"/>
      <c r="D85" s="160"/>
      <c r="E85" s="161"/>
      <c r="F85" s="162"/>
      <c r="G85" s="158"/>
    </row>
    <row r="86" spans="1:7" ht="12.75">
      <c r="A86" s="27"/>
      <c r="B86" s="27"/>
      <c r="C86" s="27"/>
      <c r="D86" s="27"/>
      <c r="E86" s="27"/>
      <c r="F86" s="27"/>
      <c r="G86" s="27"/>
    </row>
    <row r="87" spans="1:7" ht="15.75">
      <c r="A87" s="153"/>
      <c r="B87" s="138"/>
      <c r="C87" s="138"/>
      <c r="D87" s="160"/>
      <c r="E87" s="161"/>
      <c r="F87" s="162"/>
      <c r="G87" s="158"/>
    </row>
    <row r="88" spans="1:7" ht="12.75">
      <c r="A88" s="27"/>
      <c r="B88" s="27"/>
      <c r="C88" s="27"/>
      <c r="D88" s="27"/>
      <c r="E88" s="27"/>
      <c r="F88" s="27"/>
      <c r="G88" s="27"/>
    </row>
    <row r="89" spans="1:7" ht="15.75">
      <c r="A89" s="153"/>
      <c r="B89" s="138"/>
      <c r="C89" s="138"/>
      <c r="D89" s="160"/>
      <c r="E89" s="161"/>
      <c r="F89" s="162"/>
      <c r="G89" s="158"/>
    </row>
    <row r="90" spans="1:7" ht="12.75">
      <c r="A90" s="27"/>
      <c r="B90" s="27"/>
      <c r="C90" s="27"/>
      <c r="D90" s="27"/>
      <c r="E90" s="27"/>
      <c r="F90" s="27"/>
      <c r="G90" s="27"/>
    </row>
    <row r="91" spans="1:7" ht="15.75">
      <c r="A91" s="153"/>
      <c r="B91" s="138"/>
      <c r="C91" s="138"/>
      <c r="D91" s="160"/>
      <c r="E91" s="161"/>
      <c r="F91" s="162"/>
      <c r="G91" s="158"/>
    </row>
    <row r="92" spans="1:7" ht="12.75">
      <c r="A92" s="27"/>
      <c r="B92" s="27"/>
      <c r="C92" s="27"/>
      <c r="D92" s="27"/>
      <c r="E92" s="27"/>
      <c r="F92" s="27"/>
      <c r="G92" s="27"/>
    </row>
    <row r="93" spans="1:7" ht="15.75">
      <c r="A93" s="153"/>
      <c r="B93" s="138"/>
      <c r="C93" s="138"/>
      <c r="D93" s="160"/>
      <c r="E93" s="161"/>
      <c r="F93" s="162"/>
      <c r="G93" s="158"/>
    </row>
    <row r="94" spans="1:7" ht="12.75">
      <c r="A94" s="27"/>
      <c r="B94" s="27"/>
      <c r="C94" s="27"/>
      <c r="D94" s="27"/>
      <c r="E94" s="27"/>
      <c r="F94" s="27"/>
      <c r="G94" s="27"/>
    </row>
    <row r="95" spans="1:7" ht="15.75">
      <c r="A95" s="153"/>
      <c r="B95" s="138"/>
      <c r="C95" s="138"/>
      <c r="D95" s="160"/>
      <c r="E95" s="161"/>
      <c r="F95" s="162"/>
      <c r="G95" s="158"/>
    </row>
    <row r="96" spans="1:7" ht="12.75">
      <c r="A96" s="27"/>
      <c r="B96" s="27"/>
      <c r="C96" s="27"/>
      <c r="D96" s="27"/>
      <c r="E96" s="27"/>
      <c r="F96" s="27"/>
      <c r="G96" s="27"/>
    </row>
    <row r="97" spans="1:7" ht="15.75">
      <c r="A97" s="153"/>
      <c r="B97" s="138"/>
      <c r="C97" s="138"/>
      <c r="D97" s="160"/>
      <c r="E97" s="161"/>
      <c r="F97" s="162"/>
      <c r="G97" s="158"/>
    </row>
    <row r="98" spans="1:7" ht="12.75">
      <c r="A98" s="27"/>
      <c r="B98" s="27"/>
      <c r="C98" s="27"/>
      <c r="D98" s="27"/>
      <c r="E98" s="27"/>
      <c r="F98" s="27"/>
      <c r="G98" s="27"/>
    </row>
    <row r="99" spans="1:7" ht="15.75">
      <c r="A99" s="153"/>
      <c r="B99" s="138"/>
      <c r="C99" s="138"/>
      <c r="D99" s="160"/>
      <c r="E99" s="161"/>
      <c r="F99" s="162"/>
      <c r="G99" s="158"/>
    </row>
    <row r="100" spans="1:7" ht="12.75">
      <c r="A100" s="27"/>
      <c r="B100" s="27"/>
      <c r="C100" s="27"/>
      <c r="D100" s="27"/>
      <c r="E100" s="27"/>
      <c r="F100" s="27"/>
      <c r="G100" s="27"/>
    </row>
    <row r="101" spans="1:7" ht="15.75">
      <c r="A101" s="153"/>
      <c r="B101" s="138"/>
      <c r="C101" s="138"/>
      <c r="D101" s="160"/>
      <c r="E101" s="161"/>
      <c r="F101" s="162"/>
      <c r="G101" s="158"/>
    </row>
    <row r="102" spans="1:7" ht="12.75">
      <c r="A102" s="27"/>
      <c r="B102" s="27"/>
      <c r="C102" s="27"/>
      <c r="D102" s="27"/>
      <c r="E102" s="27"/>
      <c r="F102" s="27"/>
      <c r="G102" s="27"/>
    </row>
    <row r="103" spans="1:7" ht="15.75">
      <c r="A103" s="153"/>
      <c r="B103" s="138"/>
      <c r="C103" s="138"/>
      <c r="D103" s="160"/>
      <c r="E103" s="161"/>
      <c r="F103" s="162"/>
      <c r="G103" s="158"/>
    </row>
    <row r="104" spans="1:7" ht="15.75">
      <c r="A104" s="153"/>
      <c r="B104" s="138"/>
      <c r="C104" s="138"/>
      <c r="D104" s="160"/>
      <c r="E104" s="161"/>
      <c r="F104" s="162"/>
      <c r="G104" s="158"/>
    </row>
    <row r="105" spans="1:7" ht="15.75">
      <c r="A105" s="153"/>
      <c r="B105" s="138"/>
      <c r="C105" s="138"/>
      <c r="D105" s="160"/>
      <c r="E105" s="161"/>
      <c r="F105" s="162"/>
      <c r="G105" s="158"/>
    </row>
    <row r="106" spans="1:7" ht="15.75">
      <c r="A106" s="153"/>
      <c r="B106" s="138"/>
      <c r="C106" s="138"/>
      <c r="D106" s="160"/>
      <c r="E106" s="161"/>
      <c r="F106" s="162"/>
      <c r="G106" s="158"/>
    </row>
    <row r="107" spans="1:7" ht="15.75">
      <c r="A107" s="153"/>
      <c r="B107" s="138"/>
      <c r="C107" s="138"/>
      <c r="D107" s="160"/>
      <c r="E107" s="161"/>
      <c r="F107" s="162"/>
      <c r="G107" s="158"/>
    </row>
    <row r="108" spans="1:7" ht="15.75">
      <c r="A108" s="153"/>
      <c r="B108" s="138"/>
      <c r="C108" s="138"/>
      <c r="D108" s="160"/>
      <c r="E108" s="161"/>
      <c r="F108" s="162"/>
      <c r="G108" s="158"/>
    </row>
    <row r="109" spans="1:7" ht="15.75">
      <c r="A109" s="153"/>
      <c r="B109" s="138"/>
      <c r="C109" s="138"/>
      <c r="D109" s="160"/>
      <c r="E109" s="161"/>
      <c r="F109" s="162"/>
      <c r="G109" s="158"/>
    </row>
    <row r="110" spans="1:7" ht="15.75">
      <c r="A110" s="153"/>
      <c r="B110" s="138"/>
      <c r="C110" s="138"/>
      <c r="D110" s="160"/>
      <c r="E110" s="161"/>
      <c r="F110" s="162"/>
      <c r="G110" s="158"/>
    </row>
    <row r="111" spans="1:7" ht="15.75">
      <c r="A111" s="153"/>
      <c r="B111" s="138"/>
      <c r="C111" s="138"/>
      <c r="D111" s="160"/>
      <c r="E111" s="161"/>
      <c r="F111" s="162"/>
      <c r="G111" s="158"/>
    </row>
    <row r="112" spans="1:7" ht="15.75">
      <c r="A112" s="153"/>
      <c r="B112" s="138"/>
      <c r="C112" s="138"/>
      <c r="D112" s="160"/>
      <c r="E112" s="161"/>
      <c r="F112" s="162"/>
      <c r="G112" s="158"/>
    </row>
    <row r="113" spans="1:7" ht="15.75">
      <c r="A113" s="153"/>
      <c r="B113" s="138"/>
      <c r="C113" s="138"/>
      <c r="D113" s="160"/>
      <c r="E113" s="161"/>
      <c r="F113" s="162"/>
      <c r="G113" s="158"/>
    </row>
    <row r="114" spans="1:7" ht="15.75">
      <c r="A114" s="153"/>
      <c r="B114" s="138"/>
      <c r="C114" s="138"/>
      <c r="D114" s="160"/>
      <c r="E114" s="161"/>
      <c r="F114" s="162"/>
      <c r="G114" s="158"/>
    </row>
    <row r="115" spans="1:7" ht="15.75">
      <c r="A115" s="153"/>
      <c r="B115" s="138"/>
      <c r="C115" s="138"/>
      <c r="D115" s="160"/>
      <c r="E115" s="161"/>
      <c r="F115" s="162"/>
      <c r="G115" s="158"/>
    </row>
    <row r="116" spans="1:7" ht="15.75">
      <c r="A116" s="153"/>
      <c r="B116" s="138"/>
      <c r="C116" s="138"/>
      <c r="D116" s="160"/>
      <c r="E116" s="161"/>
      <c r="F116" s="162"/>
      <c r="G116" s="158"/>
    </row>
    <row r="117" spans="1:7" ht="15.75">
      <c r="A117" s="153"/>
      <c r="B117" s="138"/>
      <c r="C117" s="138"/>
      <c r="D117" s="160"/>
      <c r="E117" s="161"/>
      <c r="F117" s="162"/>
      <c r="G117" s="158"/>
    </row>
    <row r="118" spans="1:7" ht="15.75">
      <c r="A118" s="153"/>
      <c r="B118" s="138"/>
      <c r="C118" s="138"/>
      <c r="D118" s="160"/>
      <c r="E118" s="161"/>
      <c r="F118" s="162"/>
      <c r="G118" s="158"/>
    </row>
    <row r="119" spans="1:7" ht="15.75">
      <c r="A119" s="153"/>
      <c r="B119" s="138"/>
      <c r="C119" s="138"/>
      <c r="D119" s="160"/>
      <c r="E119" s="161"/>
      <c r="F119" s="162"/>
      <c r="G119" s="158"/>
    </row>
    <row r="120" spans="1:7" ht="15.75">
      <c r="A120" s="153"/>
      <c r="B120" s="138"/>
      <c r="C120" s="138"/>
      <c r="D120" s="160"/>
      <c r="E120" s="161"/>
      <c r="F120" s="162"/>
      <c r="G120" s="158"/>
    </row>
    <row r="121" spans="1:7" ht="15.75">
      <c r="A121" s="153"/>
      <c r="B121" s="138"/>
      <c r="C121" s="138"/>
      <c r="D121" s="160"/>
      <c r="E121" s="161"/>
      <c r="F121" s="162"/>
      <c r="G121" s="158"/>
    </row>
    <row r="122" spans="1:7" ht="15.75">
      <c r="A122" s="153"/>
      <c r="B122" s="138"/>
      <c r="C122" s="138"/>
      <c r="D122" s="160"/>
      <c r="E122" s="161"/>
      <c r="F122" s="162"/>
      <c r="G122" s="158"/>
    </row>
    <row r="123" spans="1:7" ht="15.75">
      <c r="A123" s="153"/>
      <c r="B123" s="138"/>
      <c r="C123" s="138"/>
      <c r="D123" s="160"/>
      <c r="E123" s="161"/>
      <c r="F123" s="162"/>
      <c r="G123" s="158"/>
    </row>
    <row r="124" spans="1:7" ht="15.75">
      <c r="A124" s="153"/>
      <c r="B124" s="138"/>
      <c r="C124" s="138"/>
      <c r="D124" s="160"/>
      <c r="E124" s="161"/>
      <c r="F124" s="162"/>
      <c r="G124" s="158"/>
    </row>
    <row r="125" spans="1:7" ht="15.75">
      <c r="A125" s="153"/>
      <c r="B125" s="138"/>
      <c r="C125" s="138"/>
      <c r="D125" s="160"/>
      <c r="E125" s="161"/>
      <c r="F125" s="162"/>
      <c r="G125" s="158"/>
    </row>
    <row r="126" spans="1:7" ht="15.75">
      <c r="A126" s="153"/>
      <c r="B126" s="138"/>
      <c r="C126" s="138"/>
      <c r="D126" s="160"/>
      <c r="E126" s="161"/>
      <c r="F126" s="162"/>
      <c r="G126" s="158"/>
    </row>
    <row r="127" spans="1:7" ht="15.75">
      <c r="A127" s="153"/>
      <c r="B127" s="138"/>
      <c r="C127" s="138"/>
      <c r="D127" s="160"/>
      <c r="E127" s="161"/>
      <c r="F127" s="162"/>
      <c r="G127" s="158"/>
    </row>
    <row r="128" spans="1:7" ht="15.75">
      <c r="A128" s="153"/>
      <c r="B128" s="138"/>
      <c r="C128" s="138"/>
      <c r="D128" s="160"/>
      <c r="E128" s="161"/>
      <c r="F128" s="162"/>
      <c r="G128" s="158"/>
    </row>
    <row r="129" spans="1:7" ht="15.75">
      <c r="A129" s="153"/>
      <c r="B129" s="138"/>
      <c r="C129" s="138"/>
      <c r="D129" s="160"/>
      <c r="E129" s="161"/>
      <c r="F129" s="162"/>
      <c r="G129" s="158"/>
    </row>
    <row r="130" spans="1:7" ht="15.75">
      <c r="A130" s="153"/>
      <c r="B130" s="138"/>
      <c r="C130" s="138"/>
      <c r="D130" s="160"/>
      <c r="E130" s="161"/>
      <c r="F130" s="162"/>
      <c r="G130" s="158"/>
    </row>
    <row r="131" spans="1:7" ht="15.75">
      <c r="A131" s="153"/>
      <c r="B131" s="138"/>
      <c r="C131" s="138"/>
      <c r="D131" s="160"/>
      <c r="E131" s="161"/>
      <c r="F131" s="162"/>
      <c r="G131" s="158"/>
    </row>
    <row r="132" spans="1:7" ht="15.75">
      <c r="A132" s="153"/>
      <c r="B132" s="138"/>
      <c r="C132" s="138"/>
      <c r="D132" s="160"/>
      <c r="E132" s="161"/>
      <c r="F132" s="162"/>
      <c r="G132" s="158"/>
    </row>
    <row r="133" spans="1:7" ht="15.75">
      <c r="A133" s="153"/>
      <c r="B133" s="138"/>
      <c r="C133" s="138"/>
      <c r="D133" s="160"/>
      <c r="E133" s="161"/>
      <c r="F133" s="162"/>
      <c r="G133" s="158"/>
    </row>
    <row r="134" spans="1:7" ht="15.75">
      <c r="A134" s="153"/>
      <c r="B134" s="138"/>
      <c r="C134" s="138"/>
      <c r="D134" s="160"/>
      <c r="E134" s="161"/>
      <c r="F134" s="162"/>
      <c r="G134" s="158"/>
    </row>
    <row r="135" spans="1:7" ht="15.75">
      <c r="A135" s="153"/>
      <c r="B135" s="138"/>
      <c r="C135" s="138"/>
      <c r="D135" s="160"/>
      <c r="E135" s="161"/>
      <c r="F135" s="162"/>
      <c r="G135" s="158"/>
    </row>
    <row r="136" spans="1:7" ht="15.75">
      <c r="A136" s="153"/>
      <c r="B136" s="138"/>
      <c r="C136" s="138"/>
      <c r="D136" s="160"/>
      <c r="E136" s="161"/>
      <c r="F136" s="162"/>
      <c r="G136" s="158"/>
    </row>
    <row r="137" spans="1:7" ht="15.75">
      <c r="A137" s="153"/>
      <c r="B137" s="138"/>
      <c r="C137" s="138"/>
      <c r="D137" s="160"/>
      <c r="E137" s="161"/>
      <c r="F137" s="162"/>
      <c r="G137" s="158"/>
    </row>
    <row r="138" spans="1:7" ht="15.75">
      <c r="A138" s="153"/>
      <c r="B138" s="138"/>
      <c r="C138" s="138"/>
      <c r="D138" s="160"/>
      <c r="E138" s="161"/>
      <c r="F138" s="162"/>
      <c r="G138" s="158"/>
    </row>
    <row r="139" spans="1:7" ht="15.75">
      <c r="A139" s="153"/>
      <c r="B139" s="138"/>
      <c r="C139" s="138"/>
      <c r="D139" s="160"/>
      <c r="E139" s="161"/>
      <c r="F139" s="162"/>
      <c r="G139" s="158"/>
    </row>
    <row r="140" spans="1:7" ht="15.75">
      <c r="A140" s="153"/>
      <c r="B140" s="138"/>
      <c r="C140" s="138"/>
      <c r="D140" s="160"/>
      <c r="E140" s="161"/>
      <c r="F140" s="162"/>
      <c r="G140" s="158"/>
    </row>
    <row r="141" spans="1:7" ht="15.75">
      <c r="A141" s="153"/>
      <c r="B141" s="138"/>
      <c r="C141" s="138"/>
      <c r="D141" s="160"/>
      <c r="E141" s="161"/>
      <c r="F141" s="162"/>
      <c r="G141" s="158"/>
    </row>
    <row r="142" spans="1:7" ht="15.75">
      <c r="A142" s="153"/>
      <c r="B142" s="138"/>
      <c r="C142" s="138"/>
      <c r="D142" s="160"/>
      <c r="E142" s="161"/>
      <c r="F142" s="162"/>
      <c r="G142" s="158"/>
    </row>
    <row r="143" spans="1:7" ht="15.75">
      <c r="A143" s="153"/>
      <c r="B143" s="138"/>
      <c r="C143" s="138"/>
      <c r="D143" s="160"/>
      <c r="E143" s="161"/>
      <c r="F143" s="162"/>
      <c r="G143" s="158"/>
    </row>
    <row r="144" spans="1:7" ht="15.75">
      <c r="A144" s="153"/>
      <c r="B144" s="138"/>
      <c r="C144" s="138"/>
      <c r="D144" s="160"/>
      <c r="E144" s="161"/>
      <c r="F144" s="162"/>
      <c r="G144" s="158"/>
    </row>
    <row r="145" spans="1:7" ht="15.75">
      <c r="A145" s="153"/>
      <c r="B145" s="138"/>
      <c r="C145" s="138"/>
      <c r="D145" s="160"/>
      <c r="E145" s="161"/>
      <c r="F145" s="162"/>
      <c r="G145" s="158"/>
    </row>
    <row r="146" spans="1:7" ht="15.75">
      <c r="A146" s="153"/>
      <c r="B146" s="138"/>
      <c r="C146" s="138"/>
      <c r="D146" s="160"/>
      <c r="E146" s="161"/>
      <c r="F146" s="162"/>
      <c r="G146" s="158"/>
    </row>
    <row r="147" spans="1:7" ht="15.75">
      <c r="A147" s="153"/>
      <c r="B147" s="138"/>
      <c r="C147" s="138"/>
      <c r="D147" s="160"/>
      <c r="E147" s="161"/>
      <c r="F147" s="162"/>
      <c r="G147" s="158"/>
    </row>
    <row r="148" spans="1:7" ht="15.75">
      <c r="A148" s="153"/>
      <c r="B148" s="138"/>
      <c r="C148" s="138"/>
      <c r="D148" s="160"/>
      <c r="E148" s="161"/>
      <c r="F148" s="162"/>
      <c r="G148" s="158"/>
    </row>
    <row r="149" spans="1:7" ht="15.75">
      <c r="A149" s="153"/>
      <c r="B149" s="138"/>
      <c r="C149" s="138"/>
      <c r="D149" s="160"/>
      <c r="E149" s="161"/>
      <c r="F149" s="162"/>
      <c r="G149" s="158"/>
    </row>
    <row r="150" spans="1:7" ht="15.75">
      <c r="A150" s="153"/>
      <c r="B150" s="138"/>
      <c r="C150" s="138"/>
      <c r="D150" s="160"/>
      <c r="E150" s="161"/>
      <c r="F150" s="162"/>
      <c r="G150" s="158"/>
    </row>
    <row r="151" spans="1:7" ht="15.75">
      <c r="A151" s="153"/>
      <c r="B151" s="138"/>
      <c r="C151" s="138"/>
      <c r="D151" s="160"/>
      <c r="E151" s="161"/>
      <c r="F151" s="162"/>
      <c r="G151" s="158"/>
    </row>
    <row r="152" spans="1:7" ht="15.75">
      <c r="A152" s="153"/>
      <c r="B152" s="138"/>
      <c r="C152" s="138"/>
      <c r="D152" s="160"/>
      <c r="E152" s="161"/>
      <c r="F152" s="162"/>
      <c r="G152" s="158"/>
    </row>
    <row r="153" spans="1:7" ht="15.75">
      <c r="A153" s="153"/>
      <c r="B153" s="138"/>
      <c r="C153" s="138"/>
      <c r="D153" s="160"/>
      <c r="E153" s="161"/>
      <c r="F153" s="162"/>
      <c r="G153" s="158"/>
    </row>
    <row r="154" spans="1:7" ht="15.75">
      <c r="A154" s="153"/>
      <c r="B154" s="138"/>
      <c r="C154" s="138"/>
      <c r="D154" s="160"/>
      <c r="E154" s="161"/>
      <c r="F154" s="162"/>
      <c r="G154" s="158"/>
    </row>
    <row r="155" spans="1:7" ht="15.75">
      <c r="A155" s="153"/>
      <c r="B155" s="138"/>
      <c r="C155" s="138"/>
      <c r="D155" s="160"/>
      <c r="E155" s="161"/>
      <c r="F155" s="162"/>
      <c r="G155" s="158"/>
    </row>
    <row r="156" spans="1:7" ht="15.75">
      <c r="A156" s="153"/>
      <c r="B156" s="138"/>
      <c r="C156" s="138"/>
      <c r="D156" s="160"/>
      <c r="E156" s="161"/>
      <c r="F156" s="162"/>
      <c r="G156" s="158"/>
    </row>
    <row r="157" spans="1:7" ht="15.75">
      <c r="A157" s="153"/>
      <c r="B157" s="138"/>
      <c r="C157" s="138"/>
      <c r="D157" s="160"/>
      <c r="E157" s="161"/>
      <c r="F157" s="162"/>
      <c r="G157" s="158"/>
    </row>
    <row r="158" spans="1:7" ht="15.75">
      <c r="A158" s="153"/>
      <c r="B158" s="138"/>
      <c r="C158" s="138"/>
      <c r="D158" s="160"/>
      <c r="E158" s="161"/>
      <c r="F158" s="162"/>
      <c r="G158" s="158"/>
    </row>
    <row r="159" spans="1:7" ht="15.75">
      <c r="A159" s="153"/>
      <c r="B159" s="138"/>
      <c r="C159" s="138"/>
      <c r="D159" s="160"/>
      <c r="E159" s="161"/>
      <c r="F159" s="162"/>
      <c r="G159" s="158"/>
    </row>
    <row r="160" spans="1:7" ht="15.75">
      <c r="A160" s="153"/>
      <c r="B160" s="138"/>
      <c r="C160" s="138"/>
      <c r="D160" s="160"/>
      <c r="E160" s="161"/>
      <c r="F160" s="162"/>
      <c r="G160" s="158"/>
    </row>
    <row r="161" spans="1:7" ht="15.75">
      <c r="A161" s="153"/>
      <c r="B161" s="138"/>
      <c r="C161" s="138"/>
      <c r="D161" s="160"/>
      <c r="E161" s="161"/>
      <c r="F161" s="162"/>
      <c r="G161" s="158"/>
    </row>
    <row r="162" spans="1:7" ht="15.75">
      <c r="A162" s="153"/>
      <c r="B162" s="138"/>
      <c r="C162" s="138"/>
      <c r="D162" s="160"/>
      <c r="E162" s="161"/>
      <c r="F162" s="162"/>
      <c r="G162" s="158"/>
    </row>
    <row r="163" spans="1:7" ht="15.75">
      <c r="A163" s="153"/>
      <c r="B163" s="138"/>
      <c r="C163" s="138"/>
      <c r="D163" s="160"/>
      <c r="E163" s="161"/>
      <c r="F163" s="162"/>
      <c r="G163" s="158"/>
    </row>
    <row r="164" spans="1:7" ht="15.75">
      <c r="A164" s="153"/>
      <c r="B164" s="138"/>
      <c r="C164" s="138"/>
      <c r="D164" s="160"/>
      <c r="E164" s="161"/>
      <c r="F164" s="162"/>
      <c r="G164" s="158"/>
    </row>
    <row r="165" spans="1:7" ht="15.75">
      <c r="A165" s="153"/>
      <c r="B165" s="138"/>
      <c r="C165" s="138"/>
      <c r="D165" s="160"/>
      <c r="E165" s="161"/>
      <c r="F165" s="162"/>
      <c r="G165" s="158"/>
    </row>
    <row r="166" spans="1:7" ht="15.75">
      <c r="A166" s="153"/>
      <c r="B166" s="138"/>
      <c r="C166" s="138"/>
      <c r="D166" s="160"/>
      <c r="E166" s="161"/>
      <c r="F166" s="162"/>
      <c r="G166" s="158"/>
    </row>
    <row r="167" spans="1:7" ht="15.75">
      <c r="A167" s="153"/>
      <c r="B167" s="138"/>
      <c r="C167" s="138"/>
      <c r="D167" s="160"/>
      <c r="E167" s="161"/>
      <c r="F167" s="162"/>
      <c r="G167" s="158"/>
    </row>
    <row r="168" spans="1:7" ht="15.75">
      <c r="A168" s="153"/>
      <c r="B168" s="138"/>
      <c r="C168" s="138"/>
      <c r="D168" s="160"/>
      <c r="E168" s="161"/>
      <c r="F168" s="162"/>
      <c r="G168" s="158"/>
    </row>
    <row r="169" spans="1:7" ht="15.75">
      <c r="A169" s="153"/>
      <c r="B169" s="138"/>
      <c r="C169" s="138"/>
      <c r="D169" s="160"/>
      <c r="E169" s="161"/>
      <c r="F169" s="162"/>
      <c r="G169" s="158"/>
    </row>
    <row r="170" spans="1:7" ht="15.75">
      <c r="A170" s="153"/>
      <c r="B170" s="138"/>
      <c r="C170" s="138"/>
      <c r="D170" s="160"/>
      <c r="E170" s="161"/>
      <c r="F170" s="162"/>
      <c r="G170" s="158"/>
    </row>
    <row r="171" spans="1:7" ht="15.75">
      <c r="A171" s="153"/>
      <c r="B171" s="138"/>
      <c r="C171" s="138"/>
      <c r="D171" s="160"/>
      <c r="E171" s="161"/>
      <c r="F171" s="162"/>
      <c r="G171" s="158"/>
    </row>
    <row r="172" spans="1:7" ht="15.75">
      <c r="A172" s="153"/>
      <c r="B172" s="138"/>
      <c r="C172" s="138"/>
      <c r="D172" s="160"/>
      <c r="E172" s="161"/>
      <c r="F172" s="162"/>
      <c r="G172" s="158"/>
    </row>
    <row r="173" spans="1:7" ht="15.75">
      <c r="A173" s="153"/>
      <c r="B173" s="138"/>
      <c r="C173" s="138"/>
      <c r="D173" s="160"/>
      <c r="E173" s="161"/>
      <c r="F173" s="162"/>
      <c r="G173" s="158"/>
    </row>
    <row r="174" spans="1:7" ht="15.75">
      <c r="A174" s="153"/>
      <c r="B174" s="138"/>
      <c r="C174" s="138"/>
      <c r="D174" s="160"/>
      <c r="E174" s="161"/>
      <c r="F174" s="162"/>
      <c r="G174" s="158"/>
    </row>
    <row r="175" spans="1:7" ht="15.75">
      <c r="A175" s="153"/>
      <c r="B175" s="138"/>
      <c r="C175" s="138"/>
      <c r="D175" s="160"/>
      <c r="E175" s="161"/>
      <c r="F175" s="162"/>
      <c r="G175" s="158"/>
    </row>
    <row r="176" spans="1:7" ht="15.75">
      <c r="A176" s="153"/>
      <c r="B176" s="138"/>
      <c r="C176" s="138"/>
      <c r="D176" s="160"/>
      <c r="E176" s="161"/>
      <c r="F176" s="162"/>
      <c r="G176" s="158"/>
    </row>
    <row r="177" spans="1:7" ht="15.75">
      <c r="A177" s="153"/>
      <c r="B177" s="138"/>
      <c r="C177" s="138"/>
      <c r="D177" s="160"/>
      <c r="E177" s="161"/>
      <c r="F177" s="162"/>
      <c r="G177" s="158"/>
    </row>
    <row r="178" spans="1:7" ht="15.75">
      <c r="A178" s="153"/>
      <c r="B178" s="138"/>
      <c r="C178" s="138"/>
      <c r="D178" s="160"/>
      <c r="E178" s="161"/>
      <c r="F178" s="162"/>
      <c r="G178" s="158"/>
    </row>
    <row r="179" spans="1:7" ht="15.75">
      <c r="A179" s="153"/>
      <c r="B179" s="138"/>
      <c r="C179" s="138"/>
      <c r="D179" s="160"/>
      <c r="E179" s="161"/>
      <c r="F179" s="162"/>
      <c r="G179" s="158"/>
    </row>
    <row r="180" spans="1:7" ht="15.75">
      <c r="A180" s="153"/>
      <c r="B180" s="138"/>
      <c r="C180" s="138"/>
      <c r="D180" s="160"/>
      <c r="E180" s="161"/>
      <c r="F180" s="162"/>
      <c r="G180" s="158"/>
    </row>
    <row r="181" spans="1:7" ht="15.75">
      <c r="A181" s="153"/>
      <c r="B181" s="138"/>
      <c r="C181" s="138"/>
      <c r="D181" s="160"/>
      <c r="E181" s="161"/>
      <c r="F181" s="162"/>
      <c r="G181" s="158"/>
    </row>
    <row r="182" spans="1:7" ht="15.75">
      <c r="A182" s="153"/>
      <c r="B182" s="138"/>
      <c r="C182" s="138"/>
      <c r="D182" s="160"/>
      <c r="E182" s="161"/>
      <c r="F182" s="162"/>
      <c r="G182" s="158"/>
    </row>
    <row r="183" spans="1:7" ht="15.75">
      <c r="A183" s="153"/>
      <c r="B183" s="138"/>
      <c r="C183" s="138"/>
      <c r="D183" s="160"/>
      <c r="E183" s="161"/>
      <c r="F183" s="162"/>
      <c r="G183" s="158"/>
    </row>
    <row r="184" spans="1:7" ht="15.75">
      <c r="A184" s="153"/>
      <c r="B184" s="138"/>
      <c r="C184" s="138"/>
      <c r="D184" s="160"/>
      <c r="E184" s="161"/>
      <c r="F184" s="162"/>
      <c r="G184" s="158"/>
    </row>
    <row r="185" spans="1:7" ht="15.75">
      <c r="A185" s="153"/>
      <c r="B185" s="138"/>
      <c r="C185" s="138"/>
      <c r="D185" s="160"/>
      <c r="E185" s="161"/>
      <c r="F185" s="162"/>
      <c r="G185" s="158"/>
    </row>
    <row r="186" spans="1:7" ht="15.75">
      <c r="A186" s="153"/>
      <c r="B186" s="138"/>
      <c r="C186" s="138"/>
      <c r="D186" s="160"/>
      <c r="E186" s="161"/>
      <c r="F186" s="162"/>
      <c r="G186" s="158"/>
    </row>
    <row r="187" spans="1:7" ht="15.75">
      <c r="A187" s="153"/>
      <c r="B187" s="138"/>
      <c r="C187" s="138"/>
      <c r="D187" s="160"/>
      <c r="E187" s="161"/>
      <c r="F187" s="162"/>
      <c r="G187" s="158"/>
    </row>
    <row r="188" spans="1:7" ht="15.75">
      <c r="A188" s="153"/>
      <c r="B188" s="138"/>
      <c r="C188" s="138"/>
      <c r="D188" s="160"/>
      <c r="E188" s="161"/>
      <c r="F188" s="162"/>
      <c r="G188" s="158"/>
    </row>
    <row r="189" spans="1:7" ht="15.75">
      <c r="A189" s="153"/>
      <c r="B189" s="138"/>
      <c r="C189" s="138"/>
      <c r="D189" s="160"/>
      <c r="E189" s="161"/>
      <c r="F189" s="162"/>
      <c r="G189" s="158"/>
    </row>
    <row r="190" spans="1:7" ht="15.75">
      <c r="A190" s="153"/>
      <c r="B190" s="138"/>
      <c r="C190" s="138"/>
      <c r="D190" s="160"/>
      <c r="E190" s="161"/>
      <c r="F190" s="162"/>
      <c r="G190" s="158"/>
    </row>
    <row r="191" spans="1:7" ht="15.75">
      <c r="A191" s="153"/>
      <c r="B191" s="138"/>
      <c r="C191" s="138"/>
      <c r="D191" s="160"/>
      <c r="E191" s="161"/>
      <c r="F191" s="162"/>
      <c r="G191" s="158"/>
    </row>
    <row r="192" spans="1:7" ht="15.75">
      <c r="A192" s="153"/>
      <c r="B192" s="138"/>
      <c r="C192" s="138"/>
      <c r="D192" s="160"/>
      <c r="E192" s="161"/>
      <c r="F192" s="162"/>
      <c r="G192" s="158"/>
    </row>
    <row r="193" spans="1:7" ht="15.75">
      <c r="A193" s="153"/>
      <c r="B193" s="138"/>
      <c r="C193" s="138"/>
      <c r="D193" s="160"/>
      <c r="E193" s="161"/>
      <c r="F193" s="162"/>
      <c r="G193" s="158"/>
    </row>
    <row r="194" spans="1:7" ht="15.75">
      <c r="A194" s="153"/>
      <c r="B194" s="138"/>
      <c r="C194" s="138"/>
      <c r="D194" s="160"/>
      <c r="E194" s="161"/>
      <c r="F194" s="162"/>
      <c r="G194" s="158"/>
    </row>
    <row r="195" spans="1:7" ht="15.75">
      <c r="A195" s="153"/>
      <c r="B195" s="138"/>
      <c r="C195" s="138"/>
      <c r="D195" s="160"/>
      <c r="E195" s="161"/>
      <c r="F195" s="162"/>
      <c r="G195" s="158"/>
    </row>
    <row r="196" spans="1:7" ht="15.75">
      <c r="A196" s="153"/>
      <c r="B196" s="138"/>
      <c r="C196" s="138"/>
      <c r="D196" s="160"/>
      <c r="E196" s="161"/>
      <c r="F196" s="162"/>
      <c r="G196" s="158"/>
    </row>
    <row r="197" spans="1:7" ht="15.75">
      <c r="A197" s="153"/>
      <c r="B197" s="138"/>
      <c r="C197" s="138"/>
      <c r="D197" s="160"/>
      <c r="E197" s="161"/>
      <c r="F197" s="162"/>
      <c r="G197" s="158"/>
    </row>
    <row r="198" spans="1:7" ht="15.75">
      <c r="A198" s="153"/>
      <c r="B198" s="138"/>
      <c r="C198" s="138"/>
      <c r="D198" s="160"/>
      <c r="E198" s="161"/>
      <c r="F198" s="162"/>
      <c r="G198" s="158"/>
    </row>
    <row r="199" spans="1:7" ht="15.75">
      <c r="A199" s="153"/>
      <c r="B199" s="138"/>
      <c r="C199" s="138"/>
      <c r="D199" s="160"/>
      <c r="E199" s="161"/>
      <c r="F199" s="162"/>
      <c r="G199" s="158"/>
    </row>
    <row r="200" spans="1:7" ht="15.75">
      <c r="A200" s="153"/>
      <c r="B200" s="138"/>
      <c r="C200" s="138"/>
      <c r="D200" s="160"/>
      <c r="E200" s="161"/>
      <c r="F200" s="162"/>
      <c r="G200" s="158"/>
    </row>
    <row r="201" spans="1:7" ht="15.75">
      <c r="A201" s="153"/>
      <c r="B201" s="138"/>
      <c r="C201" s="138"/>
      <c r="D201" s="160"/>
      <c r="E201" s="161"/>
      <c r="F201" s="162"/>
      <c r="G201" s="158"/>
    </row>
    <row r="202" spans="1:7" ht="15.75">
      <c r="A202" s="153"/>
      <c r="B202" s="138"/>
      <c r="C202" s="138"/>
      <c r="D202" s="160"/>
      <c r="E202" s="161"/>
      <c r="F202" s="162"/>
      <c r="G202" s="158"/>
    </row>
    <row r="203" spans="1:7" ht="15.75">
      <c r="A203" s="153"/>
      <c r="B203" s="138"/>
      <c r="C203" s="138"/>
      <c r="D203" s="160"/>
      <c r="E203" s="161"/>
      <c r="F203" s="162"/>
      <c r="G203" s="158"/>
    </row>
    <row r="204" spans="1:7" ht="15.75">
      <c r="A204" s="153"/>
      <c r="B204" s="138"/>
      <c r="C204" s="138"/>
      <c r="D204" s="160"/>
      <c r="E204" s="161"/>
      <c r="F204" s="162"/>
      <c r="G204" s="158"/>
    </row>
    <row r="205" spans="1:7" ht="15.75">
      <c r="A205" s="153"/>
      <c r="B205" s="138"/>
      <c r="C205" s="138"/>
      <c r="D205" s="160"/>
      <c r="E205" s="161"/>
      <c r="F205" s="162"/>
      <c r="G205" s="158"/>
    </row>
    <row r="206" spans="1:7" ht="15.75">
      <c r="A206" s="153"/>
      <c r="B206" s="138"/>
      <c r="C206" s="138"/>
      <c r="D206" s="160"/>
      <c r="E206" s="161"/>
      <c r="F206" s="162"/>
      <c r="G206" s="158"/>
    </row>
    <row r="207" spans="1:7" ht="15.75">
      <c r="A207" s="153"/>
      <c r="B207" s="138"/>
      <c r="C207" s="138"/>
      <c r="D207" s="160"/>
      <c r="E207" s="161"/>
      <c r="F207" s="162"/>
      <c r="G207" s="158"/>
    </row>
    <row r="208" spans="1:7" ht="15.75">
      <c r="A208" s="153"/>
      <c r="B208" s="138"/>
      <c r="C208" s="138"/>
      <c r="D208" s="160"/>
      <c r="E208" s="161"/>
      <c r="F208" s="162"/>
      <c r="G208" s="158"/>
    </row>
    <row r="209" spans="1:7" ht="15.75">
      <c r="A209" s="153"/>
      <c r="B209" s="138"/>
      <c r="C209" s="138"/>
      <c r="D209" s="160"/>
      <c r="E209" s="161"/>
      <c r="F209" s="162"/>
      <c r="G209" s="158"/>
    </row>
    <row r="210" spans="1:7" ht="15.75">
      <c r="A210" s="153"/>
      <c r="B210" s="138"/>
      <c r="C210" s="138"/>
      <c r="D210" s="160"/>
      <c r="E210" s="161"/>
      <c r="F210" s="162"/>
      <c r="G210" s="158"/>
    </row>
    <row r="211" spans="1:7" ht="15.75">
      <c r="A211" s="153"/>
      <c r="B211" s="138"/>
      <c r="C211" s="138"/>
      <c r="D211" s="160"/>
      <c r="E211" s="161"/>
      <c r="F211" s="162"/>
      <c r="G211" s="158"/>
    </row>
    <row r="212" spans="1:7" ht="15.75">
      <c r="A212" s="153"/>
      <c r="B212" s="138"/>
      <c r="C212" s="138"/>
      <c r="D212" s="160"/>
      <c r="E212" s="161"/>
      <c r="F212" s="162"/>
      <c r="G212" s="158"/>
    </row>
    <row r="213" spans="1:7" ht="15.75">
      <c r="A213" s="153"/>
      <c r="B213" s="138"/>
      <c r="C213" s="138"/>
      <c r="D213" s="160"/>
      <c r="E213" s="161"/>
      <c r="F213" s="162"/>
      <c r="G213" s="158"/>
    </row>
    <row r="214" spans="1:7" ht="15.75">
      <c r="A214" s="153"/>
      <c r="B214" s="138"/>
      <c r="C214" s="138"/>
      <c r="D214" s="160"/>
      <c r="E214" s="161"/>
      <c r="F214" s="162"/>
      <c r="G214" s="158"/>
    </row>
    <row r="215" spans="1:7" ht="15.75">
      <c r="A215" s="153"/>
      <c r="B215" s="138"/>
      <c r="C215" s="138"/>
      <c r="D215" s="160"/>
      <c r="E215" s="161"/>
      <c r="F215" s="162"/>
      <c r="G215" s="158"/>
    </row>
    <row r="216" spans="1:7" ht="15.75">
      <c r="A216" s="153"/>
      <c r="B216" s="138"/>
      <c r="C216" s="138"/>
      <c r="D216" s="160"/>
      <c r="E216" s="161"/>
      <c r="F216" s="162"/>
      <c r="G216" s="158"/>
    </row>
    <row r="217" spans="1:7" ht="15.75">
      <c r="A217" s="153"/>
      <c r="B217" s="138"/>
      <c r="C217" s="138"/>
      <c r="D217" s="160"/>
      <c r="E217" s="161"/>
      <c r="F217" s="162"/>
      <c r="G217" s="158"/>
    </row>
    <row r="218" spans="1:7" ht="15.75">
      <c r="A218" s="153"/>
      <c r="B218" s="138"/>
      <c r="C218" s="138"/>
      <c r="D218" s="160"/>
      <c r="E218" s="161"/>
      <c r="F218" s="162"/>
      <c r="G218" s="158"/>
    </row>
    <row r="219" spans="1:7" ht="15.75">
      <c r="A219" s="153"/>
      <c r="B219" s="138"/>
      <c r="C219" s="138"/>
      <c r="D219" s="160"/>
      <c r="E219" s="161"/>
      <c r="F219" s="162"/>
      <c r="G219" s="158"/>
    </row>
    <row r="220" spans="1:7" ht="15.75">
      <c r="A220" s="153"/>
      <c r="B220" s="138"/>
      <c r="C220" s="138"/>
      <c r="D220" s="160"/>
      <c r="E220" s="161"/>
      <c r="F220" s="162"/>
      <c r="G220" s="158"/>
    </row>
    <row r="221" spans="1:7" ht="15.75">
      <c r="A221" s="153"/>
      <c r="B221" s="138"/>
      <c r="C221" s="138"/>
      <c r="D221" s="160"/>
      <c r="E221" s="161"/>
      <c r="F221" s="162"/>
      <c r="G221" s="158"/>
    </row>
    <row r="222" spans="1:7" ht="15.75">
      <c r="A222" s="153"/>
      <c r="B222" s="138"/>
      <c r="C222" s="138"/>
      <c r="D222" s="160"/>
      <c r="E222" s="161"/>
      <c r="F222" s="162"/>
      <c r="G222" s="158"/>
    </row>
    <row r="223" spans="1:7" ht="15.75">
      <c r="A223" s="153"/>
      <c r="B223" s="138"/>
      <c r="C223" s="138"/>
      <c r="D223" s="160"/>
      <c r="E223" s="161"/>
      <c r="F223" s="162"/>
      <c r="G223" s="158"/>
    </row>
    <row r="224" spans="1:7" ht="15.75">
      <c r="A224" s="153"/>
      <c r="B224" s="138"/>
      <c r="C224" s="138"/>
      <c r="D224" s="160"/>
      <c r="E224" s="161"/>
      <c r="F224" s="162"/>
      <c r="G224" s="158"/>
    </row>
    <row r="225" spans="1:7" ht="15.75">
      <c r="A225" s="153"/>
      <c r="B225" s="138"/>
      <c r="C225" s="138"/>
      <c r="D225" s="160"/>
      <c r="E225" s="161"/>
      <c r="F225" s="162"/>
      <c r="G225" s="158"/>
    </row>
    <row r="226" spans="1:7" ht="15.75">
      <c r="A226" s="153"/>
      <c r="B226" s="138"/>
      <c r="C226" s="138"/>
      <c r="D226" s="160"/>
      <c r="E226" s="161"/>
      <c r="F226" s="162"/>
      <c r="G226" s="158"/>
    </row>
    <row r="227" spans="1:7" ht="15.75">
      <c r="A227" s="153"/>
      <c r="B227" s="138"/>
      <c r="C227" s="138"/>
      <c r="D227" s="160"/>
      <c r="E227" s="161"/>
      <c r="F227" s="162"/>
      <c r="G227" s="158"/>
    </row>
    <row r="228" spans="1:7" ht="15.75">
      <c r="A228" s="153"/>
      <c r="B228" s="138"/>
      <c r="C228" s="138"/>
      <c r="D228" s="160"/>
      <c r="E228" s="161"/>
      <c r="F228" s="162"/>
      <c r="G228" s="158"/>
    </row>
    <row r="229" spans="1:7" ht="15.75">
      <c r="A229" s="153"/>
      <c r="B229" s="138"/>
      <c r="C229" s="138"/>
      <c r="D229" s="160"/>
      <c r="E229" s="161"/>
      <c r="F229" s="162"/>
      <c r="G229" s="158"/>
    </row>
    <row r="230" spans="1:7" ht="15.75">
      <c r="A230" s="153"/>
      <c r="B230" s="138"/>
      <c r="C230" s="138"/>
      <c r="D230" s="160"/>
      <c r="E230" s="161"/>
      <c r="F230" s="162"/>
      <c r="G230" s="158"/>
    </row>
    <row r="231" spans="1:7" ht="15.75">
      <c r="A231" s="153"/>
      <c r="B231" s="138"/>
      <c r="C231" s="138"/>
      <c r="D231" s="160"/>
      <c r="E231" s="161"/>
      <c r="F231" s="162"/>
      <c r="G231" s="158"/>
    </row>
    <row r="232" spans="1:7" ht="15.75">
      <c r="A232" s="153"/>
      <c r="B232" s="138"/>
      <c r="C232" s="138"/>
      <c r="D232" s="160"/>
      <c r="E232" s="161"/>
      <c r="F232" s="162"/>
      <c r="G232" s="158"/>
    </row>
    <row r="233" spans="1:7" ht="15.75">
      <c r="A233" s="153"/>
      <c r="B233" s="138"/>
      <c r="C233" s="138"/>
      <c r="D233" s="160"/>
      <c r="E233" s="161"/>
      <c r="F233" s="162"/>
      <c r="G233" s="158"/>
    </row>
    <row r="234" spans="1:7" ht="15.75">
      <c r="A234" s="153"/>
      <c r="B234" s="138"/>
      <c r="C234" s="138"/>
      <c r="D234" s="160"/>
      <c r="E234" s="161"/>
      <c r="F234" s="162"/>
      <c r="G234" s="158"/>
    </row>
    <row r="235" spans="1:7" ht="15.75">
      <c r="A235" s="153"/>
      <c r="B235" s="138"/>
      <c r="C235" s="138"/>
      <c r="D235" s="160"/>
      <c r="E235" s="161"/>
      <c r="F235" s="162"/>
      <c r="G235" s="158"/>
    </row>
    <row r="236" spans="1:7" ht="15.75">
      <c r="A236" s="153"/>
      <c r="B236" s="138"/>
      <c r="C236" s="138"/>
      <c r="D236" s="160"/>
      <c r="E236" s="161"/>
      <c r="F236" s="162"/>
      <c r="G236" s="158"/>
    </row>
    <row r="237" spans="1:7" ht="15.75">
      <c r="A237" s="153"/>
      <c r="B237" s="138"/>
      <c r="C237" s="138"/>
      <c r="D237" s="160"/>
      <c r="E237" s="161"/>
      <c r="F237" s="162"/>
      <c r="G237" s="158"/>
    </row>
    <row r="238" spans="1:7" ht="15.75">
      <c r="A238" s="153"/>
      <c r="B238" s="138"/>
      <c r="C238" s="138"/>
      <c r="D238" s="160"/>
      <c r="E238" s="161"/>
      <c r="F238" s="162"/>
      <c r="G238" s="158"/>
    </row>
    <row r="239" spans="1:7" ht="15.75">
      <c r="A239" s="153"/>
      <c r="B239" s="138"/>
      <c r="C239" s="138"/>
      <c r="D239" s="160"/>
      <c r="E239" s="161"/>
      <c r="F239" s="162"/>
      <c r="G239" s="158"/>
    </row>
    <row r="240" spans="1:7" ht="15.75">
      <c r="A240" s="153"/>
      <c r="B240" s="138"/>
      <c r="C240" s="138"/>
      <c r="D240" s="160"/>
      <c r="E240" s="161"/>
      <c r="F240" s="162"/>
      <c r="G240" s="158"/>
    </row>
    <row r="241" spans="1:7" ht="15.75">
      <c r="A241" s="153"/>
      <c r="B241" s="138"/>
      <c r="C241" s="138"/>
      <c r="D241" s="160"/>
      <c r="E241" s="161"/>
      <c r="F241" s="162"/>
      <c r="G241" s="158"/>
    </row>
    <row r="242" spans="1:7" ht="15.75">
      <c r="A242" s="153"/>
      <c r="B242" s="138"/>
      <c r="C242" s="138"/>
      <c r="D242" s="160"/>
      <c r="E242" s="161"/>
      <c r="F242" s="162"/>
      <c r="G242" s="158"/>
    </row>
    <row r="243" spans="1:7" ht="15.75">
      <c r="A243" s="153"/>
      <c r="B243" s="138"/>
      <c r="C243" s="138"/>
      <c r="D243" s="160"/>
      <c r="E243" s="161"/>
      <c r="F243" s="162"/>
      <c r="G243" s="158"/>
    </row>
    <row r="244" spans="1:7" ht="15.75">
      <c r="A244" s="153"/>
      <c r="B244" s="138"/>
      <c r="C244" s="138"/>
      <c r="D244" s="160"/>
      <c r="E244" s="161"/>
      <c r="F244" s="162"/>
      <c r="G244" s="158"/>
    </row>
    <row r="245" spans="1:7" ht="15.75">
      <c r="A245" s="153"/>
      <c r="B245" s="138"/>
      <c r="C245" s="138"/>
      <c r="D245" s="160"/>
      <c r="E245" s="161"/>
      <c r="F245" s="162"/>
      <c r="G245" s="158"/>
    </row>
    <row r="246" spans="1:7" ht="15.75">
      <c r="A246" s="153"/>
      <c r="B246" s="138"/>
      <c r="C246" s="138"/>
      <c r="D246" s="160"/>
      <c r="E246" s="161"/>
      <c r="F246" s="162"/>
      <c r="G246" s="158"/>
    </row>
    <row r="247" spans="1:7" ht="15.75">
      <c r="A247" s="153"/>
      <c r="B247" s="138"/>
      <c r="C247" s="138"/>
      <c r="D247" s="160"/>
      <c r="E247" s="161"/>
      <c r="F247" s="162"/>
      <c r="G247" s="158"/>
    </row>
    <row r="248" spans="1:7" ht="15.75">
      <c r="A248" s="153"/>
      <c r="B248" s="138"/>
      <c r="C248" s="138"/>
      <c r="D248" s="160"/>
      <c r="E248" s="161"/>
      <c r="F248" s="162"/>
      <c r="G248" s="158"/>
    </row>
    <row r="249" spans="1:7" ht="15.75">
      <c r="A249" s="153"/>
      <c r="B249" s="138"/>
      <c r="C249" s="138"/>
      <c r="D249" s="160"/>
      <c r="E249" s="161"/>
      <c r="F249" s="162"/>
      <c r="G249" s="158"/>
    </row>
    <row r="250" spans="1:7" ht="15.75">
      <c r="A250" s="153"/>
      <c r="B250" s="138"/>
      <c r="C250" s="138"/>
      <c r="D250" s="160"/>
      <c r="E250" s="161"/>
      <c r="F250" s="162"/>
      <c r="G250" s="158"/>
    </row>
    <row r="251" spans="1:7" ht="15.75">
      <c r="A251" s="153"/>
      <c r="B251" s="138"/>
      <c r="C251" s="138"/>
      <c r="D251" s="160"/>
      <c r="E251" s="161"/>
      <c r="F251" s="162"/>
      <c r="G251" s="158"/>
    </row>
    <row r="252" spans="1:7" ht="15.75">
      <c r="A252" s="153"/>
      <c r="B252" s="138"/>
      <c r="C252" s="138"/>
      <c r="D252" s="160"/>
      <c r="E252" s="161"/>
      <c r="F252" s="162"/>
      <c r="G252" s="158"/>
    </row>
    <row r="253" spans="1:7" ht="15.75">
      <c r="A253" s="153"/>
      <c r="B253" s="138"/>
      <c r="C253" s="138"/>
      <c r="D253" s="160"/>
      <c r="E253" s="161"/>
      <c r="F253" s="162"/>
      <c r="G253" s="158"/>
    </row>
    <row r="254" spans="1:7" ht="15.75">
      <c r="A254" s="153"/>
      <c r="B254" s="138"/>
      <c r="C254" s="138"/>
      <c r="D254" s="160"/>
      <c r="E254" s="161"/>
      <c r="F254" s="162"/>
      <c r="G254" s="158"/>
    </row>
    <row r="255" spans="1:7" ht="15.75">
      <c r="A255" s="153"/>
      <c r="B255" s="138"/>
      <c r="C255" s="138"/>
      <c r="D255" s="160"/>
      <c r="E255" s="161"/>
      <c r="F255" s="162"/>
      <c r="G255" s="158"/>
    </row>
    <row r="256" spans="1:7" ht="15.75">
      <c r="A256" s="153"/>
      <c r="B256" s="138"/>
      <c r="C256" s="138"/>
      <c r="D256" s="160"/>
      <c r="E256" s="161"/>
      <c r="F256" s="162"/>
      <c r="G256" s="158"/>
    </row>
    <row r="257" spans="1:7" ht="15.75">
      <c r="A257" s="153"/>
      <c r="B257" s="138"/>
      <c r="C257" s="138"/>
      <c r="D257" s="160"/>
      <c r="E257" s="161"/>
      <c r="F257" s="162"/>
      <c r="G257" s="158"/>
    </row>
    <row r="258" spans="1:7" ht="15.75">
      <c r="A258" s="153"/>
      <c r="B258" s="138"/>
      <c r="C258" s="138"/>
      <c r="D258" s="160"/>
      <c r="E258" s="161"/>
      <c r="F258" s="162"/>
      <c r="G258" s="158"/>
    </row>
    <row r="259" spans="1:7" ht="15.75">
      <c r="A259" s="153"/>
      <c r="B259" s="138"/>
      <c r="C259" s="138"/>
      <c r="D259" s="160"/>
      <c r="E259" s="161"/>
      <c r="F259" s="162"/>
      <c r="G259" s="158"/>
    </row>
    <row r="260" spans="1:7" ht="15.75">
      <c r="A260" s="153"/>
      <c r="B260" s="138"/>
      <c r="C260" s="138"/>
      <c r="D260" s="160"/>
      <c r="E260" s="161"/>
      <c r="F260" s="162"/>
      <c r="G260" s="158"/>
    </row>
    <row r="261" spans="1:7" ht="15.75">
      <c r="A261" s="153"/>
      <c r="B261" s="138"/>
      <c r="C261" s="138"/>
      <c r="D261" s="160"/>
      <c r="E261" s="161"/>
      <c r="F261" s="162"/>
      <c r="G261" s="158"/>
    </row>
    <row r="262" spans="1:7" ht="15.75">
      <c r="A262" s="153"/>
      <c r="B262" s="138"/>
      <c r="C262" s="138"/>
      <c r="D262" s="160"/>
      <c r="E262" s="161"/>
      <c r="F262" s="162"/>
      <c r="G262" s="158"/>
    </row>
    <row r="263" spans="1:7" ht="15.75">
      <c r="A263" s="153"/>
      <c r="B263" s="138"/>
      <c r="C263" s="138"/>
      <c r="D263" s="160"/>
      <c r="E263" s="161"/>
      <c r="F263" s="162"/>
      <c r="G263" s="158"/>
    </row>
    <row r="264" spans="1:7" ht="15.75">
      <c r="A264" s="153"/>
      <c r="B264" s="138"/>
      <c r="C264" s="138"/>
      <c r="D264" s="160"/>
      <c r="E264" s="161"/>
      <c r="F264" s="162"/>
      <c r="G264" s="158"/>
    </row>
    <row r="265" spans="1:7" ht="15.75">
      <c r="A265" s="153"/>
      <c r="B265" s="138"/>
      <c r="C265" s="138"/>
      <c r="D265" s="160"/>
      <c r="E265" s="161"/>
      <c r="F265" s="162"/>
      <c r="G265" s="158"/>
    </row>
    <row r="266" spans="1:7" ht="15.75">
      <c r="A266" s="153"/>
      <c r="B266" s="138"/>
      <c r="C266" s="138"/>
      <c r="D266" s="160"/>
      <c r="E266" s="161"/>
      <c r="F266" s="162"/>
      <c r="G266" s="158"/>
    </row>
    <row r="267" spans="1:7" ht="15.75">
      <c r="A267" s="153"/>
      <c r="B267" s="138"/>
      <c r="C267" s="138"/>
      <c r="D267" s="160"/>
      <c r="E267" s="161"/>
      <c r="F267" s="162"/>
      <c r="G267" s="158"/>
    </row>
    <row r="268" spans="1:7" ht="15.75">
      <c r="A268" s="153"/>
      <c r="B268" s="138"/>
      <c r="C268" s="138"/>
      <c r="D268" s="160"/>
      <c r="E268" s="161"/>
      <c r="F268" s="162"/>
      <c r="G268" s="158"/>
    </row>
    <row r="269" spans="1:7" ht="15.75">
      <c r="A269" s="153"/>
      <c r="B269" s="138"/>
      <c r="C269" s="138"/>
      <c r="D269" s="160"/>
      <c r="E269" s="161"/>
      <c r="F269" s="162"/>
      <c r="G269" s="158"/>
    </row>
    <row r="270" spans="1:7" ht="15.75">
      <c r="A270" s="153"/>
      <c r="B270" s="138"/>
      <c r="C270" s="138"/>
      <c r="D270" s="160"/>
      <c r="E270" s="161"/>
      <c r="F270" s="162"/>
      <c r="G270" s="158"/>
    </row>
    <row r="271" spans="1:7" ht="15.75">
      <c r="A271" s="153"/>
      <c r="B271" s="138"/>
      <c r="C271" s="138"/>
      <c r="D271" s="160"/>
      <c r="E271" s="161"/>
      <c r="F271" s="162"/>
      <c r="G271" s="158"/>
    </row>
    <row r="272" spans="1:7" ht="15.75">
      <c r="A272" s="153"/>
      <c r="B272" s="138"/>
      <c r="C272" s="138"/>
      <c r="D272" s="160"/>
      <c r="E272" s="161"/>
      <c r="F272" s="162"/>
      <c r="G272" s="158"/>
    </row>
    <row r="273" spans="1:7" ht="15.75">
      <c r="A273" s="153"/>
      <c r="B273" s="138"/>
      <c r="C273" s="138"/>
      <c r="D273" s="160"/>
      <c r="E273" s="161"/>
      <c r="F273" s="162"/>
      <c r="G273" s="158"/>
    </row>
    <row r="274" spans="1:7" ht="15.75">
      <c r="A274" s="153"/>
      <c r="B274" s="138"/>
      <c r="C274" s="138"/>
      <c r="D274" s="160"/>
      <c r="E274" s="161"/>
      <c r="F274" s="162"/>
      <c r="G274" s="158"/>
    </row>
    <row r="275" spans="1:7" ht="15.75">
      <c r="A275" s="153"/>
      <c r="B275" s="138"/>
      <c r="C275" s="138"/>
      <c r="D275" s="160"/>
      <c r="E275" s="161"/>
      <c r="F275" s="162"/>
      <c r="G275" s="158"/>
    </row>
    <row r="276" spans="1:7" ht="15.75">
      <c r="A276" s="153"/>
      <c r="B276" s="138"/>
      <c r="C276" s="138"/>
      <c r="D276" s="160"/>
      <c r="E276" s="161"/>
      <c r="F276" s="162"/>
      <c r="G276" s="158"/>
    </row>
    <row r="277" spans="1:7" ht="15.75">
      <c r="A277" s="153"/>
      <c r="B277" s="138"/>
      <c r="C277" s="138"/>
      <c r="D277" s="160"/>
      <c r="E277" s="161"/>
      <c r="F277" s="162"/>
      <c r="G277" s="158"/>
    </row>
    <row r="278" spans="1:7" ht="15.75">
      <c r="A278" s="153"/>
      <c r="B278" s="138"/>
      <c r="C278" s="138"/>
      <c r="D278" s="160"/>
      <c r="E278" s="161"/>
      <c r="F278" s="162"/>
      <c r="G278" s="158"/>
    </row>
    <row r="279" spans="1:7" ht="15.75">
      <c r="A279" s="153"/>
      <c r="B279" s="138"/>
      <c r="C279" s="138"/>
      <c r="D279" s="160"/>
      <c r="E279" s="161"/>
      <c r="F279" s="162"/>
      <c r="G279" s="158"/>
    </row>
    <row r="280" spans="1:7" ht="15.75">
      <c r="A280" s="153"/>
      <c r="B280" s="138"/>
      <c r="C280" s="138"/>
      <c r="D280" s="160"/>
      <c r="E280" s="161"/>
      <c r="F280" s="162"/>
      <c r="G280" s="158"/>
    </row>
    <row r="281" spans="1:7" ht="15.75">
      <c r="A281" s="153"/>
      <c r="B281" s="138"/>
      <c r="C281" s="138"/>
      <c r="D281" s="160"/>
      <c r="E281" s="161"/>
      <c r="F281" s="162"/>
      <c r="G281" s="158"/>
    </row>
    <row r="282" spans="1:7" ht="15.75">
      <c r="A282" s="153"/>
      <c r="B282" s="138"/>
      <c r="C282" s="138"/>
      <c r="D282" s="160"/>
      <c r="E282" s="161"/>
      <c r="F282" s="162"/>
      <c r="G282" s="158"/>
    </row>
    <row r="283" spans="1:7" ht="15.75">
      <c r="A283" s="153"/>
      <c r="B283" s="138"/>
      <c r="C283" s="138"/>
      <c r="D283" s="160"/>
      <c r="E283" s="161"/>
      <c r="F283" s="162"/>
      <c r="G283" s="158"/>
    </row>
    <row r="284" spans="1:7" ht="15.75">
      <c r="A284" s="153"/>
      <c r="B284" s="138"/>
      <c r="C284" s="138"/>
      <c r="D284" s="160"/>
      <c r="E284" s="161"/>
      <c r="F284" s="162"/>
      <c r="G284" s="158"/>
    </row>
    <row r="285" spans="1:7" ht="15.75">
      <c r="A285" s="153"/>
      <c r="B285" s="138"/>
      <c r="C285" s="138"/>
      <c r="D285" s="160"/>
      <c r="E285" s="161"/>
      <c r="F285" s="162"/>
      <c r="G285" s="158"/>
    </row>
    <row r="286" spans="1:7" ht="15.75">
      <c r="A286" s="153"/>
      <c r="B286" s="138"/>
      <c r="C286" s="138"/>
      <c r="D286" s="160"/>
      <c r="E286" s="161"/>
      <c r="F286" s="162"/>
      <c r="G286" s="158"/>
    </row>
    <row r="287" spans="1:7" ht="15.75">
      <c r="A287" s="153"/>
      <c r="B287" s="138"/>
      <c r="C287" s="138"/>
      <c r="D287" s="160"/>
      <c r="E287" s="161"/>
      <c r="F287" s="162"/>
      <c r="G287" s="158"/>
    </row>
    <row r="288" spans="1:7" ht="15.75">
      <c r="A288" s="153"/>
      <c r="B288" s="138"/>
      <c r="C288" s="138"/>
      <c r="D288" s="160"/>
      <c r="E288" s="161"/>
      <c r="F288" s="162"/>
      <c r="G288" s="158"/>
    </row>
    <row r="289" spans="1:7" ht="15.75">
      <c r="A289" s="153"/>
      <c r="B289" s="138"/>
      <c r="C289" s="138"/>
      <c r="D289" s="160"/>
      <c r="E289" s="161"/>
      <c r="F289" s="162"/>
      <c r="G289" s="158"/>
    </row>
    <row r="290" spans="1:7" ht="15.75">
      <c r="A290" s="153"/>
      <c r="B290" s="138"/>
      <c r="C290" s="138"/>
      <c r="D290" s="160"/>
      <c r="E290" s="161"/>
      <c r="F290" s="162"/>
      <c r="G290" s="158"/>
    </row>
    <row r="291" spans="1:7" ht="15.75">
      <c r="A291" s="153"/>
      <c r="B291" s="138"/>
      <c r="C291" s="138"/>
      <c r="D291" s="160"/>
      <c r="E291" s="161"/>
      <c r="F291" s="162"/>
      <c r="G291" s="158"/>
    </row>
    <row r="292" spans="1:7" ht="15.75">
      <c r="A292" s="153"/>
      <c r="B292" s="138"/>
      <c r="C292" s="138"/>
      <c r="D292" s="160"/>
      <c r="E292" s="161"/>
      <c r="F292" s="162"/>
      <c r="G292" s="158"/>
    </row>
    <row r="293" spans="1:7" ht="15.75">
      <c r="A293" s="153"/>
      <c r="B293" s="138"/>
      <c r="C293" s="138"/>
      <c r="D293" s="160"/>
      <c r="E293" s="161"/>
      <c r="F293" s="162"/>
      <c r="G293" s="158"/>
    </row>
    <row r="294" spans="1:7" ht="15.75">
      <c r="A294" s="153"/>
      <c r="B294" s="138"/>
      <c r="C294" s="138"/>
      <c r="D294" s="160"/>
      <c r="E294" s="161"/>
      <c r="F294" s="162"/>
      <c r="G294" s="158"/>
    </row>
    <row r="295" spans="1:7" ht="15.75">
      <c r="A295" s="153"/>
      <c r="B295" s="138"/>
      <c r="C295" s="138"/>
      <c r="D295" s="160"/>
      <c r="E295" s="161"/>
      <c r="F295" s="162"/>
      <c r="G295" s="158"/>
    </row>
    <row r="296" spans="1:7" ht="15.75">
      <c r="A296" s="153"/>
      <c r="B296" s="138"/>
      <c r="C296" s="138"/>
      <c r="D296" s="160"/>
      <c r="E296" s="161"/>
      <c r="F296" s="162"/>
      <c r="G296" s="158"/>
    </row>
    <row r="297" spans="1:7" ht="15.75">
      <c r="A297" s="153"/>
      <c r="B297" s="138"/>
      <c r="C297" s="138"/>
      <c r="D297" s="160"/>
      <c r="E297" s="161"/>
      <c r="F297" s="162"/>
      <c r="G297" s="158"/>
    </row>
    <row r="298" spans="1:7" ht="15.75">
      <c r="A298" s="153"/>
      <c r="B298" s="138"/>
      <c r="C298" s="138"/>
      <c r="D298" s="160"/>
      <c r="E298" s="161"/>
      <c r="F298" s="162"/>
      <c r="G298" s="158"/>
    </row>
    <row r="299" spans="1:7" ht="15.75">
      <c r="A299" s="153"/>
      <c r="B299" s="138"/>
      <c r="C299" s="138"/>
      <c r="D299" s="160"/>
      <c r="E299" s="161"/>
      <c r="F299" s="162"/>
      <c r="G299" s="158"/>
    </row>
    <row r="300" spans="1:7" ht="15.75">
      <c r="A300" s="153"/>
      <c r="B300" s="138"/>
      <c r="C300" s="138"/>
      <c r="D300" s="160"/>
      <c r="E300" s="161"/>
      <c r="F300" s="162"/>
      <c r="G300" s="158"/>
    </row>
    <row r="301" spans="1:7" ht="15.75">
      <c r="A301" s="153"/>
      <c r="B301" s="138"/>
      <c r="C301" s="138"/>
      <c r="D301" s="160"/>
      <c r="E301" s="161"/>
      <c r="F301" s="162"/>
      <c r="G301" s="158"/>
    </row>
    <row r="302" spans="1:7" ht="15.75">
      <c r="A302" s="153"/>
      <c r="B302" s="138"/>
      <c r="C302" s="138"/>
      <c r="D302" s="160"/>
      <c r="E302" s="161"/>
      <c r="F302" s="162"/>
      <c r="G302" s="158"/>
    </row>
    <row r="303" spans="1:7" ht="15.75">
      <c r="A303" s="153"/>
      <c r="B303" s="138"/>
      <c r="C303" s="138"/>
      <c r="D303" s="160"/>
      <c r="E303" s="161"/>
      <c r="F303" s="162"/>
      <c r="G303" s="158"/>
    </row>
    <row r="304" spans="1:7" ht="15.75">
      <c r="A304" s="153"/>
      <c r="B304" s="138"/>
      <c r="C304" s="138"/>
      <c r="D304" s="160"/>
      <c r="E304" s="161"/>
      <c r="F304" s="162"/>
      <c r="G304" s="158"/>
    </row>
    <row r="305" spans="1:7" ht="15.75">
      <c r="A305" s="153"/>
      <c r="B305" s="138"/>
      <c r="C305" s="138"/>
      <c r="D305" s="160"/>
      <c r="E305" s="161"/>
      <c r="F305" s="162"/>
      <c r="G305" s="158"/>
    </row>
    <row r="306" spans="1:7" ht="15.75">
      <c r="A306" s="153"/>
      <c r="B306" s="138"/>
      <c r="C306" s="138"/>
      <c r="D306" s="160"/>
      <c r="E306" s="161"/>
      <c r="F306" s="162"/>
      <c r="G306" s="158"/>
    </row>
    <row r="307" spans="1:7" ht="15.75">
      <c r="A307" s="153"/>
      <c r="B307" s="138"/>
      <c r="C307" s="138"/>
      <c r="D307" s="160"/>
      <c r="E307" s="161"/>
      <c r="F307" s="162"/>
      <c r="G307" s="158"/>
    </row>
    <row r="308" spans="1:7" ht="15.75">
      <c r="A308" s="153"/>
      <c r="B308" s="138"/>
      <c r="C308" s="138"/>
      <c r="D308" s="160"/>
      <c r="E308" s="161"/>
      <c r="F308" s="162"/>
      <c r="G308" s="158"/>
    </row>
    <row r="309" spans="1:7" ht="15.75">
      <c r="A309" s="153"/>
      <c r="B309" s="138"/>
      <c r="C309" s="138"/>
      <c r="D309" s="160"/>
      <c r="E309" s="161"/>
      <c r="F309" s="162"/>
      <c r="G309" s="158"/>
    </row>
    <row r="310" spans="1:7" ht="15.75">
      <c r="A310" s="153"/>
      <c r="B310" s="138"/>
      <c r="C310" s="138"/>
      <c r="D310" s="160"/>
      <c r="E310" s="161"/>
      <c r="F310" s="162"/>
      <c r="G310" s="158"/>
    </row>
    <row r="311" spans="1:7" ht="15.75">
      <c r="A311" s="153"/>
      <c r="B311" s="138"/>
      <c r="C311" s="138"/>
      <c r="D311" s="160"/>
      <c r="E311" s="161"/>
      <c r="F311" s="162"/>
      <c r="G311" s="158"/>
    </row>
    <row r="312" spans="1:7" ht="15.75">
      <c r="A312" s="153"/>
      <c r="B312" s="138"/>
      <c r="C312" s="138"/>
      <c r="D312" s="160"/>
      <c r="E312" s="161"/>
      <c r="F312" s="162"/>
      <c r="G312" s="158"/>
    </row>
    <row r="313" spans="1:7" ht="15.75">
      <c r="A313" s="153"/>
      <c r="B313" s="138"/>
      <c r="C313" s="138"/>
      <c r="D313" s="160"/>
      <c r="E313" s="161"/>
      <c r="F313" s="162"/>
      <c r="G313" s="158"/>
    </row>
    <row r="314" spans="1:7" ht="15.75">
      <c r="A314" s="153"/>
      <c r="B314" s="138"/>
      <c r="C314" s="138"/>
      <c r="D314" s="160"/>
      <c r="E314" s="161"/>
      <c r="F314" s="162"/>
      <c r="G314" s="158"/>
    </row>
    <row r="315" spans="1:7" ht="15.75">
      <c r="A315" s="153"/>
      <c r="B315" s="138"/>
      <c r="C315" s="138"/>
      <c r="D315" s="160"/>
      <c r="E315" s="161"/>
      <c r="F315" s="162"/>
      <c r="G315" s="158"/>
    </row>
    <row r="316" spans="1:7" ht="15.75">
      <c r="A316" s="153"/>
      <c r="B316" s="138"/>
      <c r="C316" s="138"/>
      <c r="D316" s="160"/>
      <c r="E316" s="161"/>
      <c r="F316" s="162"/>
      <c r="G316" s="158"/>
    </row>
    <row r="317" spans="1:7" ht="15.75">
      <c r="A317" s="153"/>
      <c r="B317" s="138"/>
      <c r="C317" s="138"/>
      <c r="D317" s="160"/>
      <c r="E317" s="161"/>
      <c r="F317" s="162"/>
      <c r="G317" s="158"/>
    </row>
    <row r="318" spans="1:7" ht="15.75">
      <c r="A318" s="153"/>
      <c r="B318" s="138"/>
      <c r="C318" s="138"/>
      <c r="D318" s="160"/>
      <c r="E318" s="161"/>
      <c r="F318" s="162"/>
      <c r="G318" s="158"/>
    </row>
    <row r="319" spans="1:7" ht="15.75">
      <c r="A319" s="153"/>
      <c r="B319" s="138"/>
      <c r="C319" s="138"/>
      <c r="D319" s="160"/>
      <c r="E319" s="161"/>
      <c r="F319" s="162"/>
      <c r="G319" s="158"/>
    </row>
    <row r="320" spans="1:7" ht="15.75">
      <c r="A320" s="153"/>
      <c r="B320" s="138"/>
      <c r="C320" s="138"/>
      <c r="D320" s="160"/>
      <c r="E320" s="161"/>
      <c r="F320" s="162"/>
      <c r="G320" s="158"/>
    </row>
    <row r="321" spans="1:7" ht="15.75">
      <c r="A321" s="153"/>
      <c r="B321" s="138"/>
      <c r="C321" s="138"/>
      <c r="D321" s="160"/>
      <c r="E321" s="161"/>
      <c r="F321" s="162"/>
      <c r="G321" s="158"/>
    </row>
    <row r="322" spans="1:7" ht="15.75">
      <c r="A322" s="153"/>
      <c r="B322" s="138"/>
      <c r="C322" s="138"/>
      <c r="D322" s="160"/>
      <c r="E322" s="161"/>
      <c r="F322" s="162"/>
      <c r="G322" s="158"/>
    </row>
    <row r="323" spans="1:7" ht="15.75">
      <c r="A323" s="153"/>
      <c r="B323" s="138"/>
      <c r="C323" s="138"/>
      <c r="D323" s="160"/>
      <c r="E323" s="161"/>
      <c r="F323" s="162"/>
      <c r="G323" s="158"/>
    </row>
    <row r="324" spans="1:7" ht="15.75">
      <c r="A324" s="153"/>
      <c r="B324" s="138"/>
      <c r="C324" s="138"/>
      <c r="D324" s="160"/>
      <c r="E324" s="161"/>
      <c r="F324" s="162"/>
      <c r="G324" s="158"/>
    </row>
    <row r="325" spans="1:7" ht="15.75">
      <c r="A325" s="153"/>
      <c r="B325" s="138"/>
      <c r="C325" s="138"/>
      <c r="D325" s="160"/>
      <c r="E325" s="161"/>
      <c r="F325" s="162"/>
      <c r="G325" s="158"/>
    </row>
    <row r="326" spans="1:7" ht="15.75">
      <c r="A326" s="153"/>
      <c r="B326" s="138"/>
      <c r="C326" s="138"/>
      <c r="D326" s="160"/>
      <c r="E326" s="161"/>
      <c r="F326" s="162"/>
      <c r="G326" s="158"/>
    </row>
    <row r="327" spans="1:7" ht="15.75">
      <c r="A327" s="153"/>
      <c r="B327" s="138"/>
      <c r="C327" s="138"/>
      <c r="D327" s="160"/>
      <c r="E327" s="161"/>
      <c r="F327" s="162"/>
      <c r="G327" s="158"/>
    </row>
    <row r="328" spans="1:7" ht="15.75">
      <c r="A328" s="153"/>
      <c r="B328" s="138"/>
      <c r="C328" s="138"/>
      <c r="D328" s="160"/>
      <c r="E328" s="161"/>
      <c r="F328" s="162"/>
      <c r="G328" s="158"/>
    </row>
    <row r="329" spans="1:7" ht="15.75">
      <c r="A329" s="153"/>
      <c r="B329" s="138"/>
      <c r="C329" s="138"/>
      <c r="D329" s="160"/>
      <c r="E329" s="161"/>
      <c r="F329" s="162"/>
      <c r="G329" s="158"/>
    </row>
    <row r="330" spans="1:7" ht="15.75">
      <c r="A330" s="153"/>
      <c r="B330" s="138"/>
      <c r="C330" s="138"/>
      <c r="D330" s="160"/>
      <c r="E330" s="161"/>
      <c r="F330" s="162"/>
      <c r="G330" s="158"/>
    </row>
    <row r="331" spans="1:7" ht="15.75">
      <c r="A331" s="153"/>
      <c r="B331" s="138"/>
      <c r="C331" s="138"/>
      <c r="D331" s="160"/>
      <c r="E331" s="161"/>
      <c r="F331" s="162"/>
      <c r="G331" s="158"/>
    </row>
    <row r="332" spans="1:7" ht="15.75">
      <c r="A332" s="153"/>
      <c r="B332" s="138"/>
      <c r="C332" s="138"/>
      <c r="D332" s="160"/>
      <c r="E332" s="161"/>
      <c r="F332" s="162"/>
      <c r="G332" s="158"/>
    </row>
    <row r="333" spans="1:7" ht="15.75">
      <c r="A333" s="153"/>
      <c r="B333" s="138"/>
      <c r="C333" s="138"/>
      <c r="D333" s="160"/>
      <c r="E333" s="161"/>
      <c r="F333" s="162"/>
      <c r="G333" s="158"/>
    </row>
    <row r="334" spans="1:7" ht="15.75">
      <c r="A334" s="153"/>
      <c r="B334" s="138"/>
      <c r="C334" s="138"/>
      <c r="D334" s="160"/>
      <c r="E334" s="161"/>
      <c r="F334" s="162"/>
      <c r="G334" s="158"/>
    </row>
    <row r="335" spans="1:7" ht="15.75">
      <c r="A335" s="153"/>
      <c r="B335" s="138"/>
      <c r="C335" s="138"/>
      <c r="D335" s="160"/>
      <c r="E335" s="161"/>
      <c r="F335" s="162"/>
      <c r="G335" s="158"/>
    </row>
    <row r="336" spans="1:7" ht="15.75">
      <c r="A336" s="153"/>
      <c r="B336" s="138"/>
      <c r="C336" s="138"/>
      <c r="D336" s="160"/>
      <c r="E336" s="161"/>
      <c r="F336" s="162"/>
      <c r="G336" s="158"/>
    </row>
    <row r="337" spans="1:7" ht="15.75">
      <c r="A337" s="153"/>
      <c r="B337" s="138"/>
      <c r="C337" s="138"/>
      <c r="D337" s="160"/>
      <c r="E337" s="161"/>
      <c r="F337" s="162"/>
      <c r="G337" s="158"/>
    </row>
    <row r="338" spans="1:7" ht="15.75">
      <c r="A338" s="153"/>
      <c r="B338" s="138"/>
      <c r="C338" s="138"/>
      <c r="D338" s="160"/>
      <c r="E338" s="161"/>
      <c r="F338" s="162"/>
      <c r="G338" s="158"/>
    </row>
    <row r="339" spans="1:7" ht="15.75">
      <c r="A339" s="153"/>
      <c r="B339" s="138"/>
      <c r="C339" s="138"/>
      <c r="D339" s="160"/>
      <c r="E339" s="161"/>
      <c r="F339" s="162"/>
      <c r="G339" s="158"/>
    </row>
    <row r="340" spans="1:7" ht="15.75">
      <c r="A340" s="153"/>
      <c r="B340" s="138"/>
      <c r="C340" s="138"/>
      <c r="D340" s="160"/>
      <c r="E340" s="161"/>
      <c r="F340" s="162"/>
      <c r="G340" s="158"/>
    </row>
    <row r="341" spans="1:7" ht="15.75">
      <c r="A341" s="153"/>
      <c r="B341" s="138"/>
      <c r="C341" s="138"/>
      <c r="D341" s="160"/>
      <c r="E341" s="161"/>
      <c r="F341" s="162"/>
      <c r="G341" s="158"/>
    </row>
    <row r="342" spans="1:7" ht="15.75">
      <c r="A342" s="153"/>
      <c r="B342" s="138"/>
      <c r="C342" s="138"/>
      <c r="D342" s="160"/>
      <c r="E342" s="161"/>
      <c r="F342" s="162"/>
      <c r="G342" s="158"/>
    </row>
    <row r="343" spans="1:7" ht="15.75">
      <c r="A343" s="153"/>
      <c r="B343" s="138"/>
      <c r="C343" s="138"/>
      <c r="D343" s="160"/>
      <c r="E343" s="161"/>
      <c r="F343" s="162"/>
      <c r="G343" s="158"/>
    </row>
    <row r="344" spans="1:7" ht="15.75">
      <c r="A344" s="153"/>
      <c r="B344" s="138"/>
      <c r="C344" s="138"/>
      <c r="D344" s="160"/>
      <c r="E344" s="161"/>
      <c r="F344" s="162"/>
      <c r="G344" s="158"/>
    </row>
    <row r="345" spans="1:7" ht="15.75">
      <c r="A345" s="153"/>
      <c r="B345" s="138"/>
      <c r="C345" s="138"/>
      <c r="D345" s="160"/>
      <c r="E345" s="161"/>
      <c r="F345" s="162"/>
      <c r="G345" s="158"/>
    </row>
    <row r="346" spans="1:7" ht="15.75">
      <c r="A346" s="153"/>
      <c r="B346" s="138"/>
      <c r="C346" s="138"/>
      <c r="D346" s="160"/>
      <c r="E346" s="161"/>
      <c r="F346" s="162"/>
      <c r="G346" s="158"/>
    </row>
    <row r="347" spans="1:7" ht="15.75">
      <c r="A347" s="153"/>
      <c r="B347" s="138"/>
      <c r="C347" s="138"/>
      <c r="D347" s="160"/>
      <c r="E347" s="161"/>
      <c r="F347" s="162"/>
      <c r="G347" s="158"/>
    </row>
    <row r="348" spans="1:7" ht="15.75">
      <c r="A348" s="153"/>
      <c r="B348" s="138"/>
      <c r="C348" s="138"/>
      <c r="D348" s="160"/>
      <c r="E348" s="161"/>
      <c r="F348" s="162"/>
      <c r="G348" s="158"/>
    </row>
    <row r="349" spans="1:7" ht="15.75">
      <c r="A349" s="153"/>
      <c r="B349" s="138"/>
      <c r="C349" s="138"/>
      <c r="D349" s="160"/>
      <c r="E349" s="161"/>
      <c r="F349" s="162"/>
      <c r="G349" s="158"/>
    </row>
    <row r="350" spans="1:7" ht="15.75">
      <c r="A350" s="153"/>
      <c r="B350" s="138"/>
      <c r="C350" s="138"/>
      <c r="D350" s="160"/>
      <c r="E350" s="161"/>
      <c r="F350" s="162"/>
      <c r="G350" s="158"/>
    </row>
    <row r="351" spans="1:7" ht="15.75">
      <c r="A351" s="153"/>
      <c r="B351" s="138"/>
      <c r="C351" s="138"/>
      <c r="D351" s="160"/>
      <c r="E351" s="161"/>
      <c r="F351" s="162"/>
      <c r="G351" s="158"/>
    </row>
    <row r="352" spans="1:7" ht="15.75">
      <c r="A352" s="153"/>
      <c r="B352" s="138"/>
      <c r="C352" s="138"/>
      <c r="D352" s="160"/>
      <c r="E352" s="161"/>
      <c r="F352" s="162"/>
      <c r="G352" s="158"/>
    </row>
    <row r="353" spans="1:7" ht="15.75">
      <c r="A353" s="153"/>
      <c r="B353" s="138"/>
      <c r="C353" s="138"/>
      <c r="D353" s="160"/>
      <c r="E353" s="161"/>
      <c r="F353" s="162"/>
      <c r="G353" s="158"/>
    </row>
    <row r="354" spans="1:7" ht="15.75">
      <c r="A354" s="153"/>
      <c r="B354" s="138"/>
      <c r="C354" s="138"/>
      <c r="D354" s="160"/>
      <c r="E354" s="161"/>
      <c r="F354" s="162"/>
      <c r="G354" s="158"/>
    </row>
    <row r="355" spans="1:7" ht="15.75">
      <c r="A355" s="153"/>
      <c r="B355" s="138"/>
      <c r="C355" s="138"/>
      <c r="D355" s="160"/>
      <c r="E355" s="161"/>
      <c r="F355" s="162"/>
      <c r="G355" s="158"/>
    </row>
    <row r="356" spans="1:7" ht="15.75">
      <c r="A356" s="153"/>
      <c r="B356" s="138"/>
      <c r="C356" s="138"/>
      <c r="D356" s="160"/>
      <c r="E356" s="161"/>
      <c r="F356" s="162"/>
      <c r="G356" s="158"/>
    </row>
    <row r="357" spans="1:7" ht="15.75">
      <c r="A357" s="153"/>
      <c r="B357" s="138"/>
      <c r="C357" s="138"/>
      <c r="D357" s="160"/>
      <c r="E357" s="161"/>
      <c r="F357" s="162"/>
      <c r="G357" s="158"/>
    </row>
    <row r="358" spans="1:7" ht="15.75">
      <c r="A358" s="153"/>
      <c r="B358" s="138"/>
      <c r="C358" s="138"/>
      <c r="D358" s="160"/>
      <c r="E358" s="161"/>
      <c r="F358" s="162"/>
      <c r="G358" s="158"/>
    </row>
    <row r="359" spans="1:7" ht="15.75">
      <c r="A359" s="153"/>
      <c r="B359" s="138"/>
      <c r="C359" s="138"/>
      <c r="D359" s="160"/>
      <c r="E359" s="161"/>
      <c r="F359" s="162"/>
      <c r="G359" s="158"/>
    </row>
    <row r="360" spans="1:7" ht="15.75">
      <c r="A360" s="153"/>
      <c r="B360" s="138"/>
      <c r="C360" s="138"/>
      <c r="D360" s="160"/>
      <c r="E360" s="161"/>
      <c r="F360" s="162"/>
      <c r="G360" s="158"/>
    </row>
    <row r="361" spans="1:7" ht="15.75">
      <c r="A361" s="153"/>
      <c r="B361" s="138"/>
      <c r="C361" s="138"/>
      <c r="D361" s="160"/>
      <c r="E361" s="161"/>
      <c r="F361" s="162"/>
      <c r="G361" s="158"/>
    </row>
    <row r="362" spans="1:7" ht="15.75">
      <c r="A362" s="153"/>
      <c r="B362" s="138"/>
      <c r="C362" s="138"/>
      <c r="D362" s="160"/>
      <c r="E362" s="161"/>
      <c r="F362" s="162"/>
      <c r="G362" s="158"/>
    </row>
    <row r="363" spans="1:7" ht="15.75">
      <c r="A363" s="153"/>
      <c r="B363" s="138"/>
      <c r="C363" s="138"/>
      <c r="D363" s="160"/>
      <c r="E363" s="161"/>
      <c r="F363" s="162"/>
      <c r="G363" s="158"/>
    </row>
    <row r="364" spans="1:7" ht="15.75">
      <c r="A364" s="153"/>
      <c r="B364" s="138"/>
      <c r="C364" s="138"/>
      <c r="D364" s="160"/>
      <c r="E364" s="161"/>
      <c r="F364" s="162"/>
      <c r="G364" s="158"/>
    </row>
    <row r="365" spans="1:7" ht="15.75">
      <c r="A365" s="153"/>
      <c r="B365" s="138"/>
      <c r="C365" s="138"/>
      <c r="D365" s="160"/>
      <c r="E365" s="161"/>
      <c r="F365" s="162"/>
      <c r="G365" s="158"/>
    </row>
    <row r="366" spans="1:7" ht="15.75">
      <c r="A366" s="153"/>
      <c r="B366" s="138"/>
      <c r="C366" s="138"/>
      <c r="D366" s="160"/>
      <c r="E366" s="161"/>
      <c r="F366" s="162"/>
      <c r="G366" s="158"/>
    </row>
    <row r="367" spans="1:7" ht="15.75">
      <c r="A367" s="153"/>
      <c r="B367" s="138"/>
      <c r="C367" s="138"/>
      <c r="D367" s="160"/>
      <c r="E367" s="161"/>
      <c r="F367" s="162"/>
      <c r="G367" s="158"/>
    </row>
    <row r="368" spans="1:7" ht="15.75">
      <c r="A368" s="153"/>
      <c r="B368" s="138"/>
      <c r="C368" s="138"/>
      <c r="D368" s="160"/>
      <c r="E368" s="161"/>
      <c r="F368" s="162"/>
      <c r="G368" s="158"/>
    </row>
    <row r="369" spans="1:7" ht="15.75">
      <c r="A369" s="153"/>
      <c r="B369" s="138"/>
      <c r="C369" s="138"/>
      <c r="D369" s="160"/>
      <c r="E369" s="161"/>
      <c r="F369" s="162"/>
      <c r="G369" s="158"/>
    </row>
    <row r="370" spans="1:7" ht="15.75">
      <c r="A370" s="153"/>
      <c r="B370" s="138"/>
      <c r="C370" s="138"/>
      <c r="D370" s="160"/>
      <c r="E370" s="161"/>
      <c r="F370" s="162"/>
      <c r="G370" s="158"/>
    </row>
    <row r="371" spans="1:7" ht="15.75">
      <c r="A371" s="153"/>
      <c r="B371" s="138"/>
      <c r="C371" s="138"/>
      <c r="D371" s="160"/>
      <c r="E371" s="161"/>
      <c r="F371" s="162"/>
      <c r="G371" s="158"/>
    </row>
    <row r="372" spans="1:7" ht="15.75">
      <c r="A372" s="153"/>
      <c r="B372" s="138"/>
      <c r="C372" s="138"/>
      <c r="D372" s="160"/>
      <c r="E372" s="161"/>
      <c r="F372" s="162"/>
      <c r="G372" s="158"/>
    </row>
    <row r="373" spans="1:7" ht="15.75">
      <c r="A373" s="153"/>
      <c r="B373" s="138"/>
      <c r="C373" s="138"/>
      <c r="D373" s="160"/>
      <c r="E373" s="161"/>
      <c r="F373" s="162"/>
      <c r="G373" s="158"/>
    </row>
    <row r="374" spans="1:7" ht="15.75">
      <c r="A374" s="153"/>
      <c r="B374" s="138"/>
      <c r="C374" s="138"/>
      <c r="D374" s="160"/>
      <c r="E374" s="161"/>
      <c r="F374" s="162"/>
      <c r="G374" s="158"/>
    </row>
    <row r="375" spans="1:7" ht="15.75">
      <c r="A375" s="153"/>
      <c r="B375" s="138"/>
      <c r="C375" s="138"/>
      <c r="D375" s="160"/>
      <c r="E375" s="161"/>
      <c r="F375" s="162"/>
      <c r="G375" s="158"/>
    </row>
    <row r="376" spans="1:7" ht="15.75">
      <c r="A376" s="153"/>
      <c r="B376" s="138"/>
      <c r="C376" s="138"/>
      <c r="D376" s="160"/>
      <c r="E376" s="161"/>
      <c r="F376" s="162"/>
      <c r="G376" s="158"/>
    </row>
    <row r="377" spans="1:7" ht="15.75">
      <c r="A377" s="153"/>
      <c r="B377" s="138"/>
      <c r="C377" s="138"/>
      <c r="D377" s="160"/>
      <c r="E377" s="161"/>
      <c r="F377" s="162"/>
      <c r="G377" s="158"/>
    </row>
    <row r="378" spans="1:7" ht="15.75">
      <c r="A378" s="153"/>
      <c r="B378" s="138"/>
      <c r="C378" s="138"/>
      <c r="D378" s="160"/>
      <c r="E378" s="161"/>
      <c r="F378" s="162"/>
      <c r="G378" s="158"/>
    </row>
    <row r="379" spans="1:7" ht="15.75">
      <c r="A379" s="153"/>
      <c r="B379" s="138"/>
      <c r="C379" s="138"/>
      <c r="D379" s="160"/>
      <c r="E379" s="161"/>
      <c r="F379" s="162"/>
      <c r="G379" s="158"/>
    </row>
    <row r="380" spans="1:7" ht="15.75">
      <c r="A380" s="153"/>
      <c r="B380" s="138"/>
      <c r="C380" s="138"/>
      <c r="D380" s="160"/>
      <c r="E380" s="161"/>
      <c r="F380" s="162"/>
      <c r="G380" s="158"/>
    </row>
    <row r="381" spans="1:7" ht="15.75">
      <c r="A381" s="153"/>
      <c r="B381" s="138"/>
      <c r="C381" s="138"/>
      <c r="D381" s="160"/>
      <c r="E381" s="161"/>
      <c r="F381" s="162"/>
      <c r="G381" s="158"/>
    </row>
    <row r="382" spans="1:7" ht="15.75">
      <c r="A382" s="153"/>
      <c r="B382" s="138"/>
      <c r="C382" s="138"/>
      <c r="D382" s="160"/>
      <c r="E382" s="161"/>
      <c r="F382" s="162"/>
      <c r="G382" s="158"/>
    </row>
    <row r="383" spans="1:7" ht="15.75">
      <c r="A383" s="153"/>
      <c r="B383" s="138"/>
      <c r="C383" s="138"/>
      <c r="D383" s="160"/>
      <c r="E383" s="161"/>
      <c r="F383" s="162"/>
      <c r="G383" s="158"/>
    </row>
    <row r="384" spans="1:7" ht="15.75">
      <c r="A384" s="153"/>
      <c r="B384" s="138"/>
      <c r="C384" s="138"/>
      <c r="D384" s="160"/>
      <c r="E384" s="161"/>
      <c r="F384" s="162"/>
      <c r="G384" s="158"/>
    </row>
    <row r="385" spans="1:7" ht="15.75">
      <c r="A385" s="153"/>
      <c r="B385" s="138"/>
      <c r="C385" s="138"/>
      <c r="D385" s="160"/>
      <c r="E385" s="161"/>
      <c r="F385" s="162"/>
      <c r="G385" s="158"/>
    </row>
    <row r="386" spans="1:7" ht="15.75">
      <c r="A386" s="153"/>
      <c r="B386" s="138"/>
      <c r="C386" s="138"/>
      <c r="D386" s="160"/>
      <c r="E386" s="161"/>
      <c r="F386" s="162"/>
      <c r="G386" s="158"/>
    </row>
    <row r="387" spans="1:7" ht="15.75">
      <c r="A387" s="153"/>
      <c r="B387" s="138"/>
      <c r="C387" s="138"/>
      <c r="D387" s="160"/>
      <c r="E387" s="161"/>
      <c r="F387" s="162"/>
      <c r="G387" s="158"/>
    </row>
    <row r="388" spans="1:7" ht="15.75">
      <c r="A388" s="153"/>
      <c r="B388" s="138"/>
      <c r="C388" s="138"/>
      <c r="D388" s="160"/>
      <c r="E388" s="161"/>
      <c r="F388" s="162"/>
      <c r="G388" s="158"/>
    </row>
    <row r="389" spans="1:7" ht="15.75">
      <c r="A389" s="153"/>
      <c r="B389" s="138"/>
      <c r="C389" s="138"/>
      <c r="D389" s="160"/>
      <c r="E389" s="161"/>
      <c r="F389" s="162"/>
      <c r="G389" s="158"/>
    </row>
    <row r="390" spans="1:7" ht="15.75">
      <c r="A390" s="153"/>
      <c r="B390" s="138"/>
      <c r="C390" s="138"/>
      <c r="D390" s="160"/>
      <c r="E390" s="161"/>
      <c r="F390" s="162"/>
      <c r="G390" s="158"/>
    </row>
    <row r="391" spans="1:7" ht="15.75">
      <c r="A391" s="153"/>
      <c r="B391" s="138"/>
      <c r="C391" s="138"/>
      <c r="D391" s="160"/>
      <c r="E391" s="161"/>
      <c r="F391" s="162"/>
      <c r="G391" s="158"/>
    </row>
    <row r="392" spans="1:7" ht="15.75">
      <c r="A392" s="153"/>
      <c r="B392" s="138"/>
      <c r="C392" s="138"/>
      <c r="D392" s="160"/>
      <c r="E392" s="161"/>
      <c r="F392" s="162"/>
      <c r="G392" s="158"/>
    </row>
    <row r="393" spans="1:7" ht="15.75">
      <c r="A393" s="153"/>
      <c r="B393" s="138"/>
      <c r="C393" s="138"/>
      <c r="D393" s="160"/>
      <c r="E393" s="161"/>
      <c r="F393" s="162"/>
      <c r="G393" s="158"/>
    </row>
    <row r="394" spans="1:7" ht="15.75">
      <c r="A394" s="153"/>
      <c r="B394" s="138"/>
      <c r="C394" s="138"/>
      <c r="D394" s="160"/>
      <c r="E394" s="161"/>
      <c r="F394" s="162"/>
      <c r="G394" s="158"/>
    </row>
    <row r="395" spans="1:7" ht="15.75">
      <c r="A395" s="153"/>
      <c r="B395" s="138"/>
      <c r="C395" s="138"/>
      <c r="D395" s="160"/>
      <c r="E395" s="161"/>
      <c r="F395" s="162"/>
      <c r="G395" s="158"/>
    </row>
    <row r="396" spans="1:7" ht="15.75">
      <c r="A396" s="153"/>
      <c r="B396" s="138"/>
      <c r="C396" s="138"/>
      <c r="D396" s="160"/>
      <c r="E396" s="161"/>
      <c r="F396" s="162"/>
      <c r="G396" s="158"/>
    </row>
    <row r="397" spans="1:7" ht="15.75">
      <c r="A397" s="153"/>
      <c r="B397" s="138"/>
      <c r="C397" s="138"/>
      <c r="D397" s="160"/>
      <c r="E397" s="161"/>
      <c r="F397" s="162"/>
      <c r="G397" s="158"/>
    </row>
    <row r="398" spans="1:7" ht="15.75">
      <c r="A398" s="153"/>
      <c r="B398" s="138"/>
      <c r="C398" s="138"/>
      <c r="D398" s="160"/>
      <c r="E398" s="161"/>
      <c r="F398" s="162"/>
      <c r="G398" s="158"/>
    </row>
    <row r="399" spans="1:7" ht="15.75">
      <c r="A399" s="153"/>
      <c r="B399" s="138"/>
      <c r="C399" s="138"/>
      <c r="D399" s="160"/>
      <c r="E399" s="161"/>
      <c r="F399" s="162"/>
      <c r="G399" s="158"/>
    </row>
    <row r="400" spans="1:7" ht="15.75">
      <c r="A400" s="153"/>
      <c r="B400" s="138"/>
      <c r="C400" s="138"/>
      <c r="D400" s="160"/>
      <c r="E400" s="161"/>
      <c r="F400" s="162"/>
      <c r="G400" s="158"/>
    </row>
    <row r="401" spans="1:7" ht="15.75">
      <c r="A401" s="153"/>
      <c r="B401" s="138"/>
      <c r="C401" s="138"/>
      <c r="D401" s="160"/>
      <c r="E401" s="161"/>
      <c r="F401" s="162"/>
      <c r="G401" s="158"/>
    </row>
    <row r="402" spans="1:7" ht="15.75">
      <c r="A402" s="153"/>
      <c r="B402" s="138"/>
      <c r="C402" s="138"/>
      <c r="D402" s="160"/>
      <c r="E402" s="161"/>
      <c r="F402" s="162"/>
      <c r="G402" s="158"/>
    </row>
    <row r="403" spans="1:7" ht="15.75">
      <c r="A403" s="153"/>
      <c r="B403" s="138"/>
      <c r="C403" s="138"/>
      <c r="D403" s="160"/>
      <c r="E403" s="161"/>
      <c r="F403" s="162"/>
      <c r="G403" s="158"/>
    </row>
    <row r="404" spans="1:7" ht="15.75">
      <c r="A404" s="153"/>
      <c r="B404" s="138"/>
      <c r="C404" s="138"/>
      <c r="D404" s="160"/>
      <c r="E404" s="161"/>
      <c r="F404" s="162"/>
      <c r="G404" s="158"/>
    </row>
    <row r="405" spans="1:7" ht="15.75">
      <c r="A405" s="153"/>
      <c r="B405" s="138"/>
      <c r="C405" s="138"/>
      <c r="D405" s="160"/>
      <c r="E405" s="161"/>
      <c r="F405" s="162"/>
      <c r="G405" s="158"/>
    </row>
    <row r="406" spans="1:7" ht="15.75">
      <c r="A406" s="153"/>
      <c r="B406" s="138"/>
      <c r="C406" s="138"/>
      <c r="D406" s="160"/>
      <c r="E406" s="161"/>
      <c r="F406" s="162"/>
      <c r="G406" s="158"/>
    </row>
    <row r="407" spans="1:7" ht="15.75">
      <c r="A407" s="153"/>
      <c r="B407" s="138"/>
      <c r="C407" s="138"/>
      <c r="D407" s="160"/>
      <c r="E407" s="161"/>
      <c r="F407" s="162"/>
      <c r="G407" s="158"/>
    </row>
    <row r="408" spans="1:7" ht="15.75">
      <c r="A408" s="153"/>
      <c r="B408" s="138"/>
      <c r="C408" s="138"/>
      <c r="D408" s="160"/>
      <c r="E408" s="161"/>
      <c r="F408" s="162"/>
      <c r="G408" s="158"/>
    </row>
    <row r="409" spans="1:7" ht="15.75">
      <c r="A409" s="153"/>
      <c r="B409" s="138"/>
      <c r="C409" s="138"/>
      <c r="D409" s="160"/>
      <c r="E409" s="161"/>
      <c r="F409" s="162"/>
      <c r="G409" s="158"/>
    </row>
    <row r="410" spans="1:7" ht="15.75">
      <c r="A410" s="153"/>
      <c r="B410" s="138"/>
      <c r="C410" s="138"/>
      <c r="D410" s="160"/>
      <c r="E410" s="161"/>
      <c r="F410" s="162"/>
      <c r="G410" s="158"/>
    </row>
    <row r="411" spans="1:7" ht="15.75">
      <c r="A411" s="153"/>
      <c r="B411" s="138"/>
      <c r="C411" s="138"/>
      <c r="D411" s="160"/>
      <c r="E411" s="161"/>
      <c r="F411" s="162"/>
      <c r="G411" s="158"/>
    </row>
    <row r="412" spans="1:7" ht="15.75">
      <c r="A412" s="153"/>
      <c r="B412" s="138"/>
      <c r="C412" s="138"/>
      <c r="D412" s="160"/>
      <c r="E412" s="161"/>
      <c r="F412" s="162"/>
      <c r="G412" s="158"/>
    </row>
    <row r="413" spans="1:7" ht="15.75">
      <c r="A413" s="153"/>
      <c r="B413" s="138"/>
      <c r="C413" s="138"/>
      <c r="D413" s="160"/>
      <c r="E413" s="161"/>
      <c r="F413" s="162"/>
      <c r="G413" s="158"/>
    </row>
    <row r="414" spans="1:7" ht="15.75">
      <c r="A414" s="153"/>
      <c r="B414" s="138"/>
      <c r="C414" s="138"/>
      <c r="D414" s="160"/>
      <c r="E414" s="161"/>
      <c r="F414" s="162"/>
      <c r="G414" s="158"/>
    </row>
    <row r="415" spans="1:7" ht="15.75">
      <c r="A415" s="153"/>
      <c r="B415" s="138"/>
      <c r="C415" s="138"/>
      <c r="D415" s="160"/>
      <c r="E415" s="161"/>
      <c r="F415" s="162"/>
      <c r="G415" s="158"/>
    </row>
    <row r="416" spans="1:7" ht="15.75">
      <c r="A416" s="153"/>
      <c r="B416" s="138"/>
      <c r="C416" s="138"/>
      <c r="D416" s="160"/>
      <c r="E416" s="161"/>
      <c r="F416" s="162"/>
      <c r="G416" s="158"/>
    </row>
    <row r="417" spans="1:7" ht="15.75">
      <c r="A417" s="153"/>
      <c r="B417" s="138"/>
      <c r="C417" s="138"/>
      <c r="D417" s="160"/>
      <c r="E417" s="161"/>
      <c r="F417" s="162"/>
      <c r="G417" s="158"/>
    </row>
    <row r="418" spans="1:7" ht="15.75">
      <c r="A418" s="153"/>
      <c r="B418" s="138"/>
      <c r="C418" s="138"/>
      <c r="D418" s="160"/>
      <c r="E418" s="161"/>
      <c r="F418" s="162"/>
      <c r="G418" s="158"/>
    </row>
    <row r="419" spans="1:7" ht="15.75">
      <c r="A419" s="153"/>
      <c r="B419" s="138"/>
      <c r="C419" s="138"/>
      <c r="D419" s="160"/>
      <c r="E419" s="161"/>
      <c r="F419" s="162"/>
      <c r="G419" s="158"/>
    </row>
    <row r="420" spans="1:7" ht="15.75">
      <c r="A420" s="153"/>
      <c r="B420" s="138"/>
      <c r="C420" s="138"/>
      <c r="D420" s="160"/>
      <c r="E420" s="161"/>
      <c r="F420" s="162"/>
      <c r="G420" s="158"/>
    </row>
    <row r="421" spans="1:7" ht="15.75">
      <c r="A421" s="153"/>
      <c r="B421" s="138"/>
      <c r="C421" s="138"/>
      <c r="D421" s="160"/>
      <c r="E421" s="161"/>
      <c r="F421" s="162"/>
      <c r="G421" s="158"/>
    </row>
    <row r="422" spans="1:7" ht="15.75">
      <c r="A422" s="153"/>
      <c r="B422" s="138"/>
      <c r="C422" s="138"/>
      <c r="D422" s="160"/>
      <c r="E422" s="161"/>
      <c r="F422" s="162"/>
      <c r="G422" s="158"/>
    </row>
    <row r="423" spans="1:7" ht="15.75">
      <c r="A423" s="153"/>
      <c r="B423" s="138"/>
      <c r="C423" s="138"/>
      <c r="D423" s="160"/>
      <c r="E423" s="161"/>
      <c r="F423" s="162"/>
      <c r="G423" s="158"/>
    </row>
    <row r="424" spans="1:7" ht="15.75">
      <c r="A424" s="153"/>
      <c r="B424" s="138"/>
      <c r="C424" s="138"/>
      <c r="D424" s="160"/>
      <c r="E424" s="161"/>
      <c r="F424" s="162"/>
      <c r="G424" s="158"/>
    </row>
    <row r="425" spans="1:7" ht="15.75">
      <c r="A425" s="153"/>
      <c r="B425" s="138"/>
      <c r="C425" s="138"/>
      <c r="D425" s="160"/>
      <c r="E425" s="161"/>
      <c r="F425" s="162"/>
      <c r="G425" s="158"/>
    </row>
    <row r="426" spans="1:7" ht="15.75">
      <c r="A426" s="153"/>
      <c r="B426" s="138"/>
      <c r="C426" s="138"/>
      <c r="D426" s="160"/>
      <c r="E426" s="161"/>
      <c r="F426" s="162"/>
      <c r="G426" s="158"/>
    </row>
    <row r="427" spans="1:7" ht="15.75">
      <c r="A427" s="153"/>
      <c r="B427" s="138"/>
      <c r="C427" s="138"/>
      <c r="D427" s="160"/>
      <c r="E427" s="161"/>
      <c r="F427" s="162"/>
      <c r="G427" s="158"/>
    </row>
    <row r="428" spans="1:7" ht="15.75">
      <c r="A428" s="153"/>
      <c r="B428" s="138"/>
      <c r="C428" s="138"/>
      <c r="D428" s="160"/>
      <c r="E428" s="161"/>
      <c r="F428" s="162"/>
      <c r="G428" s="158"/>
    </row>
    <row r="429" spans="1:7" ht="15.75">
      <c r="A429" s="153"/>
      <c r="B429" s="138"/>
      <c r="C429" s="138"/>
      <c r="D429" s="160"/>
      <c r="E429" s="161"/>
      <c r="F429" s="162"/>
      <c r="G429" s="158"/>
    </row>
    <row r="430" spans="1:7" ht="15.75">
      <c r="A430" s="153"/>
      <c r="B430" s="138"/>
      <c r="C430" s="138"/>
      <c r="D430" s="160"/>
      <c r="E430" s="161"/>
      <c r="F430" s="162"/>
      <c r="G430" s="158"/>
    </row>
    <row r="431" spans="1:7" ht="15.75">
      <c r="A431" s="153"/>
      <c r="B431" s="138"/>
      <c r="C431" s="138"/>
      <c r="D431" s="160"/>
      <c r="E431" s="161"/>
      <c r="F431" s="162"/>
      <c r="G431" s="158"/>
    </row>
    <row r="432" spans="1:7" ht="15.75">
      <c r="A432" s="153"/>
      <c r="B432" s="138"/>
      <c r="C432" s="138"/>
      <c r="D432" s="160"/>
      <c r="E432" s="161"/>
      <c r="F432" s="162"/>
      <c r="G432" s="158"/>
    </row>
    <row r="433" spans="1:7" ht="15.75">
      <c r="A433" s="153"/>
      <c r="B433" s="138"/>
      <c r="C433" s="138"/>
      <c r="D433" s="160"/>
      <c r="E433" s="161"/>
      <c r="F433" s="162"/>
      <c r="G433" s="158"/>
    </row>
    <row r="434" spans="1:7" ht="15.75">
      <c r="A434" s="153"/>
      <c r="B434" s="138"/>
      <c r="C434" s="138"/>
      <c r="D434" s="160"/>
      <c r="E434" s="161"/>
      <c r="F434" s="162"/>
      <c r="G434" s="158"/>
    </row>
    <row r="435" spans="1:7" ht="15.75">
      <c r="A435" s="153"/>
      <c r="B435" s="138"/>
      <c r="C435" s="138"/>
      <c r="D435" s="160"/>
      <c r="E435" s="161"/>
      <c r="F435" s="162"/>
      <c r="G435" s="158"/>
    </row>
    <row r="436" spans="1:7" ht="15.75">
      <c r="A436" s="153"/>
      <c r="B436" s="138"/>
      <c r="C436" s="138"/>
      <c r="D436" s="160"/>
      <c r="E436" s="161"/>
      <c r="F436" s="162"/>
      <c r="G436" s="158"/>
    </row>
    <row r="437" spans="1:7" ht="15.75">
      <c r="A437" s="153"/>
      <c r="B437" s="138"/>
      <c r="C437" s="138"/>
      <c r="D437" s="160"/>
      <c r="E437" s="161"/>
      <c r="F437" s="162"/>
      <c r="G437" s="158"/>
    </row>
    <row r="438" spans="1:7" ht="15.75">
      <c r="A438" s="153"/>
      <c r="B438" s="138"/>
      <c r="C438" s="138"/>
      <c r="D438" s="160"/>
      <c r="E438" s="161"/>
      <c r="F438" s="162"/>
      <c r="G438" s="158"/>
    </row>
    <row r="439" spans="1:7" ht="15.75">
      <c r="A439" s="153"/>
      <c r="B439" s="138"/>
      <c r="C439" s="138"/>
      <c r="D439" s="160"/>
      <c r="E439" s="161"/>
      <c r="F439" s="162"/>
      <c r="G439" s="158"/>
    </row>
    <row r="440" spans="1:7" ht="15.75">
      <c r="A440" s="153"/>
      <c r="B440" s="138"/>
      <c r="C440" s="138"/>
      <c r="D440" s="160"/>
      <c r="E440" s="161"/>
      <c r="F440" s="162"/>
      <c r="G440" s="158"/>
    </row>
    <row r="441" spans="1:7" ht="15.75">
      <c r="A441" s="153"/>
      <c r="B441" s="138"/>
      <c r="C441" s="138"/>
      <c r="D441" s="160"/>
      <c r="E441" s="161"/>
      <c r="F441" s="162"/>
      <c r="G441" s="158"/>
    </row>
    <row r="442" spans="1:7" ht="15.75">
      <c r="A442" s="153"/>
      <c r="B442" s="138"/>
      <c r="C442" s="138"/>
      <c r="D442" s="160"/>
      <c r="E442" s="161"/>
      <c r="F442" s="162"/>
      <c r="G442" s="158"/>
    </row>
    <row r="443" spans="1:7" ht="15.75">
      <c r="A443" s="153"/>
      <c r="B443" s="138"/>
      <c r="C443" s="138"/>
      <c r="D443" s="160"/>
      <c r="E443" s="161"/>
      <c r="F443" s="162"/>
      <c r="G443" s="158"/>
    </row>
    <row r="444" spans="1:7" ht="15.75">
      <c r="A444" s="153"/>
      <c r="B444" s="138"/>
      <c r="C444" s="138"/>
      <c r="D444" s="160"/>
      <c r="E444" s="161"/>
      <c r="F444" s="162"/>
      <c r="G444" s="158"/>
    </row>
    <row r="445" spans="1:7" ht="15.75">
      <c r="A445" s="153"/>
      <c r="B445" s="138"/>
      <c r="C445" s="138"/>
      <c r="D445" s="160"/>
      <c r="E445" s="161"/>
      <c r="F445" s="162"/>
      <c r="G445" s="158"/>
    </row>
    <row r="446" spans="1:7" ht="15.75">
      <c r="A446" s="153"/>
      <c r="B446" s="138"/>
      <c r="C446" s="138"/>
      <c r="D446" s="160"/>
      <c r="E446" s="161"/>
      <c r="F446" s="162"/>
      <c r="G446" s="158"/>
    </row>
    <row r="447" spans="1:7" ht="15.75">
      <c r="A447" s="153"/>
      <c r="B447" s="138"/>
      <c r="C447" s="138"/>
      <c r="D447" s="160"/>
      <c r="E447" s="161"/>
      <c r="F447" s="162"/>
      <c r="G447" s="158"/>
    </row>
    <row r="448" spans="1:7" ht="15.75">
      <c r="A448" s="153"/>
      <c r="B448" s="138"/>
      <c r="C448" s="138"/>
      <c r="D448" s="160"/>
      <c r="E448" s="161"/>
      <c r="F448" s="162"/>
      <c r="G448" s="158"/>
    </row>
    <row r="449" spans="1:7" ht="15.75">
      <c r="A449" s="153"/>
      <c r="B449" s="138"/>
      <c r="C449" s="138"/>
      <c r="D449" s="160"/>
      <c r="E449" s="161"/>
      <c r="F449" s="162"/>
      <c r="G449" s="158"/>
    </row>
    <row r="450" spans="1:7" ht="15.75">
      <c r="A450" s="153"/>
      <c r="B450" s="138"/>
      <c r="C450" s="138"/>
      <c r="D450" s="160"/>
      <c r="E450" s="161"/>
      <c r="F450" s="162"/>
      <c r="G450" s="158"/>
    </row>
    <row r="451" spans="1:7" ht="15.75">
      <c r="A451" s="153"/>
      <c r="B451" s="138"/>
      <c r="C451" s="138"/>
      <c r="D451" s="160"/>
      <c r="E451" s="161"/>
      <c r="F451" s="162"/>
      <c r="G451" s="158"/>
    </row>
    <row r="452" spans="1:7" ht="15.75">
      <c r="A452" s="153"/>
      <c r="B452" s="138"/>
      <c r="C452" s="138"/>
      <c r="D452" s="160"/>
      <c r="E452" s="161"/>
      <c r="F452" s="162"/>
      <c r="G452" s="158"/>
    </row>
    <row r="453" spans="1:7" ht="15.75">
      <c r="A453" s="153"/>
      <c r="B453" s="138"/>
      <c r="C453" s="138"/>
      <c r="D453" s="160"/>
      <c r="E453" s="161"/>
      <c r="F453" s="162"/>
      <c r="G453" s="158"/>
    </row>
    <row r="454" spans="1:7" ht="15.75">
      <c r="A454" s="153"/>
      <c r="B454" s="138"/>
      <c r="C454" s="138"/>
      <c r="D454" s="160"/>
      <c r="E454" s="161"/>
      <c r="F454" s="162"/>
      <c r="G454" s="158"/>
    </row>
    <row r="455" spans="1:7" ht="15.75">
      <c r="A455" s="153"/>
      <c r="B455" s="138"/>
      <c r="C455" s="138"/>
      <c r="D455" s="160"/>
      <c r="E455" s="161"/>
      <c r="F455" s="162"/>
      <c r="G455" s="158"/>
    </row>
    <row r="456" spans="1:7" ht="15.75">
      <c r="A456" s="153"/>
      <c r="B456" s="138"/>
      <c r="C456" s="138"/>
      <c r="D456" s="160"/>
      <c r="E456" s="161"/>
      <c r="F456" s="162"/>
      <c r="G456" s="158"/>
    </row>
    <row r="457" spans="1:7" ht="15.75">
      <c r="A457" s="153"/>
      <c r="B457" s="138"/>
      <c r="C457" s="138"/>
      <c r="D457" s="160"/>
      <c r="E457" s="161"/>
      <c r="F457" s="162"/>
      <c r="G457" s="158"/>
    </row>
    <row r="458" spans="1:7" ht="15.75">
      <c r="A458" s="153"/>
      <c r="B458" s="138"/>
      <c r="C458" s="138"/>
      <c r="D458" s="160"/>
      <c r="E458" s="161"/>
      <c r="F458" s="162"/>
      <c r="G458" s="158"/>
    </row>
    <row r="459" spans="1:7" ht="15.75">
      <c r="A459" s="153"/>
      <c r="B459" s="138"/>
      <c r="C459" s="138"/>
      <c r="D459" s="160"/>
      <c r="E459" s="161"/>
      <c r="F459" s="162"/>
      <c r="G459" s="158"/>
    </row>
    <row r="460" spans="1:7" ht="15.75">
      <c r="A460" s="153"/>
      <c r="B460" s="138"/>
      <c r="C460" s="138"/>
      <c r="D460" s="160"/>
      <c r="E460" s="161"/>
      <c r="F460" s="162"/>
      <c r="G460" s="158"/>
    </row>
    <row r="461" spans="1:7" ht="15.75">
      <c r="A461" s="153"/>
      <c r="B461" s="138"/>
      <c r="C461" s="138"/>
      <c r="D461" s="160"/>
      <c r="E461" s="161"/>
      <c r="F461" s="162"/>
      <c r="G461" s="158"/>
    </row>
    <row r="462" spans="1:7" ht="15.75">
      <c r="A462" s="153"/>
      <c r="B462" s="138"/>
      <c r="C462" s="138"/>
      <c r="D462" s="160"/>
      <c r="E462" s="161"/>
      <c r="F462" s="162"/>
      <c r="G462" s="158"/>
    </row>
    <row r="463" spans="1:7" ht="15.75">
      <c r="A463" s="153"/>
      <c r="B463" s="138"/>
      <c r="C463" s="138"/>
      <c r="D463" s="160"/>
      <c r="E463" s="161"/>
      <c r="F463" s="162"/>
      <c r="G463" s="158"/>
    </row>
    <row r="464" spans="1:7" ht="15.75">
      <c r="A464" s="153"/>
      <c r="B464" s="138"/>
      <c r="C464" s="138"/>
      <c r="D464" s="160"/>
      <c r="E464" s="161"/>
      <c r="F464" s="162"/>
      <c r="G464" s="158"/>
    </row>
    <row r="465" spans="1:7" ht="15.75">
      <c r="A465" s="153"/>
      <c r="B465" s="138"/>
      <c r="C465" s="138"/>
      <c r="D465" s="160"/>
      <c r="E465" s="161"/>
      <c r="F465" s="162"/>
      <c r="G465" s="158"/>
    </row>
    <row r="466" spans="1:7" ht="15.75">
      <c r="A466" s="153"/>
      <c r="B466" s="138"/>
      <c r="C466" s="138"/>
      <c r="D466" s="160"/>
      <c r="E466" s="161"/>
      <c r="F466" s="162"/>
      <c r="G466" s="158"/>
    </row>
    <row r="467" spans="1:7" ht="15.75">
      <c r="A467" s="153"/>
      <c r="B467" s="138"/>
      <c r="C467" s="138"/>
      <c r="D467" s="160"/>
      <c r="E467" s="161"/>
      <c r="F467" s="162"/>
      <c r="G467" s="158"/>
    </row>
    <row r="468" spans="1:7" ht="15.75">
      <c r="A468" s="153"/>
      <c r="B468" s="138"/>
      <c r="C468" s="138"/>
      <c r="D468" s="160"/>
      <c r="E468" s="161"/>
      <c r="F468" s="162"/>
      <c r="G468" s="158"/>
    </row>
    <row r="469" spans="1:7" ht="15.75">
      <c r="A469" s="153"/>
      <c r="B469" s="138"/>
      <c r="C469" s="138"/>
      <c r="D469" s="160"/>
      <c r="E469" s="161"/>
      <c r="F469" s="162"/>
      <c r="G469" s="158"/>
    </row>
    <row r="470" spans="1:7" ht="15.75">
      <c r="A470" s="153"/>
      <c r="B470" s="138"/>
      <c r="C470" s="138"/>
      <c r="D470" s="160"/>
      <c r="E470" s="161"/>
      <c r="F470" s="162"/>
      <c r="G470" s="158"/>
    </row>
    <row r="471" spans="1:7" ht="15.75">
      <c r="A471" s="153"/>
      <c r="B471" s="138"/>
      <c r="C471" s="138"/>
      <c r="D471" s="160"/>
      <c r="E471" s="161"/>
      <c r="F471" s="162"/>
      <c r="G471" s="158"/>
    </row>
    <row r="472" spans="1:7" ht="15.75">
      <c r="A472" s="153"/>
      <c r="B472" s="138"/>
      <c r="C472" s="138"/>
      <c r="D472" s="160"/>
      <c r="E472" s="161"/>
      <c r="F472" s="162"/>
      <c r="G472" s="158"/>
    </row>
    <row r="473" spans="1:7" ht="15.75">
      <c r="A473" s="153"/>
      <c r="B473" s="138"/>
      <c r="C473" s="138"/>
      <c r="D473" s="160"/>
      <c r="E473" s="161"/>
      <c r="F473" s="162"/>
      <c r="G473" s="158"/>
    </row>
    <row r="474" spans="1:7" ht="15.75">
      <c r="A474" s="153"/>
      <c r="B474" s="138"/>
      <c r="C474" s="138"/>
      <c r="D474" s="160"/>
      <c r="E474" s="161"/>
      <c r="F474" s="162"/>
      <c r="G474" s="158"/>
    </row>
    <row r="475" spans="1:7" ht="15.75">
      <c r="A475" s="153"/>
      <c r="B475" s="138"/>
      <c r="C475" s="138"/>
      <c r="D475" s="160"/>
      <c r="E475" s="161"/>
      <c r="F475" s="162"/>
      <c r="G475" s="158"/>
    </row>
    <row r="476" spans="1:7" ht="15.75">
      <c r="A476" s="153"/>
      <c r="B476" s="138"/>
      <c r="C476" s="138"/>
      <c r="D476" s="160"/>
      <c r="E476" s="161"/>
      <c r="F476" s="162"/>
      <c r="G476" s="158"/>
    </row>
    <row r="477" spans="1:7" ht="15.75">
      <c r="A477" s="153"/>
      <c r="B477" s="138"/>
      <c r="C477" s="138"/>
      <c r="D477" s="160"/>
      <c r="E477" s="161"/>
      <c r="F477" s="162"/>
      <c r="G477" s="158"/>
    </row>
    <row r="478" spans="1:7" ht="15.75">
      <c r="A478" s="153"/>
      <c r="B478" s="138"/>
      <c r="C478" s="138"/>
      <c r="D478" s="160"/>
      <c r="E478" s="161"/>
      <c r="F478" s="162"/>
      <c r="G478" s="158"/>
    </row>
    <row r="479" spans="1:7" ht="15.75">
      <c r="A479" s="153"/>
      <c r="B479" s="138"/>
      <c r="C479" s="138"/>
      <c r="D479" s="160"/>
      <c r="E479" s="161"/>
      <c r="F479" s="162"/>
      <c r="G479" s="158"/>
    </row>
    <row r="480" spans="1:7" ht="15.75">
      <c r="A480" s="153"/>
      <c r="B480" s="138"/>
      <c r="C480" s="138"/>
      <c r="D480" s="160"/>
      <c r="E480" s="161"/>
      <c r="F480" s="162"/>
      <c r="G480" s="158"/>
    </row>
    <row r="481" spans="1:7" ht="15.75">
      <c r="A481" s="153"/>
      <c r="B481" s="138"/>
      <c r="C481" s="138"/>
      <c r="D481" s="160"/>
      <c r="E481" s="161"/>
      <c r="F481" s="162"/>
      <c r="G481" s="158"/>
    </row>
    <row r="482" spans="1:7" ht="15.75">
      <c r="A482" s="153"/>
      <c r="B482" s="138"/>
      <c r="C482" s="138"/>
      <c r="D482" s="160"/>
      <c r="E482" s="161"/>
      <c r="F482" s="162"/>
      <c r="G482" s="158"/>
    </row>
    <row r="483" spans="1:7" ht="15.75">
      <c r="A483" s="153"/>
      <c r="B483" s="138"/>
      <c r="C483" s="138"/>
      <c r="D483" s="160"/>
      <c r="E483" s="161"/>
      <c r="F483" s="162"/>
      <c r="G483" s="158"/>
    </row>
    <row r="484" spans="1:7" ht="15.75">
      <c r="A484" s="153"/>
      <c r="B484" s="138"/>
      <c r="C484" s="138"/>
      <c r="D484" s="160"/>
      <c r="E484" s="161"/>
      <c r="F484" s="162"/>
      <c r="G484" s="158"/>
    </row>
    <row r="485" spans="1:7" ht="15.75">
      <c r="A485" s="153"/>
      <c r="B485" s="138"/>
      <c r="C485" s="138"/>
      <c r="D485" s="160"/>
      <c r="E485" s="161"/>
      <c r="F485" s="162"/>
      <c r="G485" s="158"/>
    </row>
    <row r="486" spans="1:7" ht="15.75">
      <c r="A486" s="153"/>
      <c r="B486" s="138"/>
      <c r="C486" s="138"/>
      <c r="D486" s="160"/>
      <c r="E486" s="161"/>
      <c r="F486" s="162"/>
      <c r="G486" s="158"/>
    </row>
    <row r="487" spans="1:7" ht="15.75">
      <c r="A487" s="153"/>
      <c r="B487" s="138"/>
      <c r="C487" s="138"/>
      <c r="D487" s="160"/>
      <c r="E487" s="161"/>
      <c r="F487" s="162"/>
      <c r="G487" s="158"/>
    </row>
    <row r="488" spans="1:7" ht="15.75">
      <c r="A488" s="153"/>
      <c r="B488" s="138"/>
      <c r="C488" s="138"/>
      <c r="D488" s="160"/>
      <c r="E488" s="161"/>
      <c r="F488" s="162"/>
      <c r="G488" s="158"/>
    </row>
    <row r="489" spans="1:7" ht="15.75">
      <c r="A489" s="153"/>
      <c r="B489" s="138"/>
      <c r="C489" s="138"/>
      <c r="D489" s="160"/>
      <c r="E489" s="161"/>
      <c r="F489" s="162"/>
      <c r="G489" s="158"/>
    </row>
    <row r="490" spans="1:7" ht="15.75">
      <c r="A490" s="153"/>
      <c r="B490" s="138"/>
      <c r="C490" s="138"/>
      <c r="D490" s="160"/>
      <c r="E490" s="161"/>
      <c r="F490" s="162"/>
      <c r="G490" s="158"/>
    </row>
    <row r="491" spans="1:7" ht="15.75">
      <c r="A491" s="153"/>
      <c r="B491" s="138"/>
      <c r="C491" s="138"/>
      <c r="D491" s="160"/>
      <c r="E491" s="161"/>
      <c r="F491" s="162"/>
      <c r="G491" s="158"/>
    </row>
    <row r="492" spans="1:7" ht="15.75">
      <c r="A492" s="153"/>
      <c r="B492" s="138"/>
      <c r="C492" s="138"/>
      <c r="D492" s="160"/>
      <c r="E492" s="161"/>
      <c r="F492" s="162"/>
      <c r="G492" s="158"/>
    </row>
    <row r="493" spans="1:7" ht="15.75">
      <c r="A493" s="153"/>
      <c r="B493" s="138"/>
      <c r="C493" s="138"/>
      <c r="D493" s="160"/>
      <c r="E493" s="161"/>
      <c r="F493" s="162"/>
      <c r="G493" s="158"/>
    </row>
    <row r="494" spans="1:7" ht="15.75">
      <c r="A494" s="153"/>
      <c r="B494" s="138"/>
      <c r="C494" s="138"/>
      <c r="D494" s="160"/>
      <c r="E494" s="161"/>
      <c r="F494" s="162"/>
      <c r="G494" s="158"/>
    </row>
    <row r="495" spans="1:7" ht="15.75">
      <c r="A495" s="153"/>
      <c r="B495" s="138"/>
      <c r="C495" s="138"/>
      <c r="D495" s="160"/>
      <c r="E495" s="161"/>
      <c r="F495" s="162"/>
      <c r="G495" s="158"/>
    </row>
    <row r="496" spans="1:7" ht="15.75">
      <c r="A496" s="153"/>
      <c r="B496" s="138"/>
      <c r="C496" s="138"/>
      <c r="D496" s="160"/>
      <c r="E496" s="161"/>
      <c r="F496" s="162"/>
      <c r="G496" s="158"/>
    </row>
    <row r="497" spans="1:7" ht="15.75">
      <c r="A497" s="153"/>
      <c r="B497" s="138"/>
      <c r="C497" s="138"/>
      <c r="D497" s="160"/>
      <c r="E497" s="161"/>
      <c r="F497" s="162"/>
      <c r="G497" s="158"/>
    </row>
    <row r="498" spans="1:7" ht="15.75">
      <c r="A498" s="153"/>
      <c r="B498" s="138"/>
      <c r="C498" s="138"/>
      <c r="D498" s="160"/>
      <c r="E498" s="161"/>
      <c r="F498" s="162"/>
      <c r="G498" s="158"/>
    </row>
    <row r="499" spans="1:7" ht="15.75">
      <c r="A499" s="153"/>
      <c r="B499" s="138"/>
      <c r="C499" s="138"/>
      <c r="D499" s="160"/>
      <c r="E499" s="161"/>
      <c r="F499" s="162"/>
      <c r="G499" s="158"/>
    </row>
    <row r="500" spans="1:7" ht="15.75">
      <c r="A500" s="153"/>
      <c r="B500" s="138"/>
      <c r="C500" s="138"/>
      <c r="D500" s="160"/>
      <c r="E500" s="161"/>
      <c r="F500" s="162"/>
      <c r="G500" s="158"/>
    </row>
    <row r="501" spans="1:7" ht="15.75">
      <c r="A501" s="153"/>
      <c r="B501" s="138"/>
      <c r="C501" s="138"/>
      <c r="D501" s="160"/>
      <c r="E501" s="161"/>
      <c r="F501" s="162"/>
      <c r="G501" s="158"/>
    </row>
    <row r="502" spans="1:7" ht="15.75">
      <c r="A502" s="153"/>
      <c r="B502" s="138"/>
      <c r="C502" s="138"/>
      <c r="D502" s="160"/>
      <c r="E502" s="161"/>
      <c r="F502" s="162"/>
      <c r="G502" s="158"/>
    </row>
    <row r="503" spans="1:7" ht="15.75">
      <c r="A503" s="153"/>
      <c r="B503" s="138"/>
      <c r="C503" s="138"/>
      <c r="D503" s="160"/>
      <c r="E503" s="161"/>
      <c r="F503" s="162"/>
      <c r="G503" s="158"/>
    </row>
    <row r="504" spans="1:7" ht="15.75">
      <c r="A504" s="153"/>
      <c r="B504" s="138"/>
      <c r="C504" s="138"/>
      <c r="D504" s="160"/>
      <c r="E504" s="161"/>
      <c r="F504" s="162"/>
      <c r="G504" s="158"/>
    </row>
    <row r="505" spans="1:7" ht="15.75">
      <c r="A505" s="153"/>
      <c r="B505" s="138"/>
      <c r="C505" s="138"/>
      <c r="D505" s="160"/>
      <c r="E505" s="161"/>
      <c r="F505" s="162"/>
      <c r="G505" s="158"/>
    </row>
    <row r="506" spans="1:7" ht="15.75">
      <c r="A506" s="153"/>
      <c r="B506" s="138"/>
      <c r="C506" s="138"/>
      <c r="D506" s="160"/>
      <c r="E506" s="161"/>
      <c r="F506" s="162"/>
      <c r="G506" s="158"/>
    </row>
    <row r="507" spans="1:7" ht="15.75">
      <c r="A507" s="153"/>
      <c r="B507" s="138"/>
      <c r="C507" s="138"/>
      <c r="D507" s="160"/>
      <c r="E507" s="161"/>
      <c r="F507" s="162"/>
      <c r="G507" s="158"/>
    </row>
    <row r="508" spans="1:7" ht="15.75">
      <c r="A508" s="153"/>
      <c r="B508" s="138"/>
      <c r="C508" s="138"/>
      <c r="D508" s="160"/>
      <c r="E508" s="161"/>
      <c r="F508" s="162"/>
      <c r="G508" s="158"/>
    </row>
    <row r="509" spans="1:7" ht="15.75">
      <c r="A509" s="153"/>
      <c r="B509" s="138"/>
      <c r="C509" s="138"/>
      <c r="D509" s="160"/>
      <c r="E509" s="161"/>
      <c r="F509" s="162"/>
      <c r="G509" s="158"/>
    </row>
    <row r="510" spans="1:7" ht="15.75">
      <c r="A510" s="153"/>
      <c r="B510" s="138"/>
      <c r="C510" s="138"/>
      <c r="D510" s="160"/>
      <c r="E510" s="161"/>
      <c r="F510" s="162"/>
      <c r="G510" s="158"/>
    </row>
    <row r="511" spans="1:7" ht="15.75">
      <c r="A511" s="153"/>
      <c r="B511" s="138"/>
      <c r="C511" s="138"/>
      <c r="D511" s="160"/>
      <c r="E511" s="161"/>
      <c r="F511" s="162"/>
      <c r="G511" s="158"/>
    </row>
    <row r="512" spans="1:7" ht="15.75">
      <c r="A512" s="153"/>
      <c r="B512" s="138"/>
      <c r="C512" s="138"/>
      <c r="D512" s="160"/>
      <c r="E512" s="161"/>
      <c r="F512" s="162"/>
      <c r="G512" s="158"/>
    </row>
    <row r="513" spans="1:7" ht="15.75">
      <c r="A513" s="153"/>
      <c r="B513" s="138"/>
      <c r="C513" s="138"/>
      <c r="D513" s="160"/>
      <c r="E513" s="161"/>
      <c r="F513" s="162"/>
      <c r="G513" s="158"/>
    </row>
    <row r="514" spans="1:7" ht="15.75">
      <c r="A514" s="153"/>
      <c r="B514" s="138"/>
      <c r="C514" s="138"/>
      <c r="D514" s="160"/>
      <c r="E514" s="161"/>
      <c r="F514" s="162"/>
      <c r="G514" s="158"/>
    </row>
    <row r="515" spans="1:7" ht="15.75">
      <c r="A515" s="153"/>
      <c r="B515" s="138"/>
      <c r="C515" s="138"/>
      <c r="D515" s="160"/>
      <c r="E515" s="161"/>
      <c r="F515" s="162"/>
      <c r="G515" s="158"/>
    </row>
    <row r="516" spans="1:7" ht="15.75">
      <c r="A516" s="153"/>
      <c r="B516" s="138"/>
      <c r="C516" s="138"/>
      <c r="D516" s="160"/>
      <c r="E516" s="161"/>
      <c r="F516" s="162"/>
      <c r="G516" s="158"/>
    </row>
    <row r="517" spans="1:7" ht="15.75">
      <c r="A517" s="153"/>
      <c r="B517" s="138"/>
      <c r="C517" s="138"/>
      <c r="D517" s="160"/>
      <c r="E517" s="161"/>
      <c r="F517" s="162"/>
      <c r="G517" s="158"/>
    </row>
    <row r="518" spans="1:7" ht="15.75">
      <c r="A518" s="153"/>
      <c r="B518" s="138"/>
      <c r="C518" s="138"/>
      <c r="D518" s="160"/>
      <c r="E518" s="161"/>
      <c r="F518" s="162"/>
      <c r="G518" s="158"/>
    </row>
    <row r="519" spans="1:7" ht="15.75">
      <c r="A519" s="153"/>
      <c r="B519" s="138"/>
      <c r="C519" s="138"/>
      <c r="D519" s="160"/>
      <c r="E519" s="161"/>
      <c r="F519" s="162"/>
      <c r="G519" s="158"/>
    </row>
    <row r="520" spans="1:7" ht="15.75">
      <c r="A520" s="153"/>
      <c r="B520" s="138"/>
      <c r="C520" s="138"/>
      <c r="D520" s="160"/>
      <c r="E520" s="161"/>
      <c r="F520" s="162"/>
      <c r="G520" s="158"/>
    </row>
    <row r="521" spans="1:7" ht="15.75">
      <c r="A521" s="153"/>
      <c r="B521" s="138"/>
      <c r="C521" s="138"/>
      <c r="D521" s="160"/>
      <c r="E521" s="161"/>
      <c r="F521" s="162"/>
      <c r="G521" s="158"/>
    </row>
    <row r="522" spans="1:7" ht="15.75">
      <c r="A522" s="153"/>
      <c r="B522" s="138"/>
      <c r="C522" s="138"/>
      <c r="D522" s="160"/>
      <c r="E522" s="161"/>
      <c r="F522" s="162"/>
      <c r="G522" s="158"/>
    </row>
    <row r="523" spans="1:7" ht="15.75">
      <c r="A523" s="153"/>
      <c r="B523" s="138"/>
      <c r="C523" s="138"/>
      <c r="D523" s="160"/>
      <c r="E523" s="161"/>
      <c r="F523" s="162"/>
      <c r="G523" s="158"/>
    </row>
    <row r="524" spans="1:7" ht="15.75">
      <c r="A524" s="153"/>
      <c r="B524" s="138"/>
      <c r="C524" s="138"/>
      <c r="D524" s="160"/>
      <c r="E524" s="161"/>
      <c r="F524" s="162"/>
      <c r="G524" s="158"/>
    </row>
    <row r="525" spans="1:7" ht="15.75">
      <c r="A525" s="153"/>
      <c r="B525" s="138"/>
      <c r="C525" s="138"/>
      <c r="D525" s="160"/>
      <c r="E525" s="161"/>
      <c r="F525" s="162"/>
      <c r="G525" s="158"/>
    </row>
    <row r="526" spans="1:7" ht="15.75">
      <c r="A526" s="153"/>
      <c r="B526" s="138"/>
      <c r="C526" s="138"/>
      <c r="D526" s="160"/>
      <c r="E526" s="161"/>
      <c r="F526" s="162"/>
      <c r="G526" s="158"/>
    </row>
    <row r="527" spans="1:7" ht="15.75">
      <c r="A527" s="153"/>
      <c r="B527" s="138"/>
      <c r="C527" s="138"/>
      <c r="D527" s="160"/>
      <c r="E527" s="161"/>
      <c r="F527" s="162"/>
      <c r="G527" s="158"/>
    </row>
    <row r="528" spans="1:7" ht="15.75">
      <c r="A528" s="153"/>
      <c r="B528" s="138"/>
      <c r="C528" s="138"/>
      <c r="D528" s="160"/>
      <c r="E528" s="161"/>
      <c r="F528" s="162"/>
      <c r="G528" s="158"/>
    </row>
    <row r="529" spans="1:7" ht="15.75">
      <c r="A529" s="153"/>
      <c r="B529" s="138"/>
      <c r="C529" s="138"/>
      <c r="D529" s="160"/>
      <c r="E529" s="161"/>
      <c r="F529" s="162"/>
      <c r="G529" s="158"/>
    </row>
    <row r="530" spans="1:7" ht="15.75">
      <c r="A530" s="153"/>
      <c r="B530" s="138"/>
      <c r="C530" s="138"/>
      <c r="D530" s="160"/>
      <c r="E530" s="161"/>
      <c r="F530" s="162"/>
      <c r="G530" s="158"/>
    </row>
    <row r="531" spans="1:7" ht="15.75">
      <c r="A531" s="153"/>
      <c r="B531" s="138"/>
      <c r="C531" s="138"/>
      <c r="D531" s="160"/>
      <c r="E531" s="161"/>
      <c r="F531" s="162"/>
      <c r="G531" s="158"/>
    </row>
    <row r="532" spans="1:7" ht="15.75">
      <c r="A532" s="153"/>
      <c r="B532" s="138"/>
      <c r="C532" s="138"/>
      <c r="D532" s="160"/>
      <c r="E532" s="161"/>
      <c r="F532" s="162"/>
      <c r="G532" s="158"/>
    </row>
    <row r="533" spans="1:7" ht="15.75">
      <c r="A533" s="153"/>
      <c r="B533" s="138"/>
      <c r="C533" s="138"/>
      <c r="D533" s="160"/>
      <c r="E533" s="161"/>
      <c r="F533" s="162"/>
      <c r="G533" s="158"/>
    </row>
    <row r="534" spans="1:7" ht="15.75">
      <c r="A534" s="153"/>
      <c r="B534" s="138"/>
      <c r="C534" s="138"/>
      <c r="D534" s="160"/>
      <c r="E534" s="161"/>
      <c r="F534" s="162"/>
      <c r="G534" s="158"/>
    </row>
    <row r="535" spans="1:7" ht="15.75">
      <c r="A535" s="153"/>
      <c r="B535" s="138"/>
      <c r="C535" s="138"/>
      <c r="D535" s="160"/>
      <c r="E535" s="161"/>
      <c r="F535" s="162"/>
      <c r="G535" s="158"/>
    </row>
  </sheetData>
  <sheetProtection password="C4CA" sheet="1" objects="1" scenarios="1"/>
  <dataValidations count="2">
    <dataValidation type="whole" allowBlank="1" showInputMessage="1" showErrorMessage="1" promptTitle="digitar código de arrecadação" prompt="codigo deve estar entre 201 e 300" errorTitle="código errado redigite" error="código deve estar entre 201 e 300" sqref="G49:G50 G21:G37">
      <formula1>201</formula1>
      <formula2>300</formula2>
    </dataValidation>
    <dataValidation type="whole" allowBlank="1" showInputMessage="1" showErrorMessage="1" promptTitle="digitar código de doação" prompt="codigo deve estar entre 1 e 200" errorTitle="código errado redigite" error="código deve estar entre 1 e 200" sqref="G53:G535">
      <formula1>1</formula1>
      <formula2>200</formula2>
    </dataValidation>
  </dataValidations>
  <printOptions/>
  <pageMargins left="0.5905511811023623" right="0" top="0.5905511811023623" bottom="0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6"/>
  <dimension ref="A1:G518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6.8515625" style="0" customWidth="1"/>
    <col min="2" max="2" width="64.00390625" style="0" customWidth="1"/>
    <col min="5" max="5" width="11.7109375" style="0" customWidth="1"/>
  </cols>
  <sheetData>
    <row r="1" spans="1:7" ht="15.75">
      <c r="A1" s="147" t="str">
        <f>julho!A1</f>
        <v>Lions Clube de</v>
      </c>
      <c r="B1" s="49"/>
      <c r="C1" s="50"/>
      <c r="D1" s="50"/>
      <c r="E1" s="50"/>
      <c r="F1" s="50"/>
      <c r="G1" s="50"/>
    </row>
    <row r="2" spans="1:7" ht="15">
      <c r="A2" s="57" t="str">
        <f>julho!A2</f>
        <v>AL 2006/2007 - Gestão do CL...... E CaL DM.....</v>
      </c>
      <c r="B2" s="49"/>
      <c r="C2" s="50"/>
      <c r="D2" s="50"/>
      <c r="E2" s="50"/>
      <c r="F2" s="50"/>
      <c r="G2" s="50"/>
    </row>
    <row r="3" spans="1:7" ht="15">
      <c r="A3" s="48" t="str">
        <f>julho!A3</f>
        <v>Lema: ................................</v>
      </c>
      <c r="B3" s="49"/>
      <c r="C3" s="50"/>
      <c r="D3" s="50"/>
      <c r="E3" s="50"/>
      <c r="F3" s="50"/>
      <c r="G3" s="50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tr">
        <f>julho!A7</f>
        <v>Governadoria do Casal  CL Domingos Alves de Lima Neto e CaL DM Clara Amélia Alves de Lima</v>
      </c>
      <c r="B7" s="50"/>
      <c r="C7" s="50"/>
      <c r="D7" s="50"/>
      <c r="E7" s="50"/>
      <c r="F7" s="50"/>
      <c r="G7" s="50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49" t="s">
        <v>145</v>
      </c>
      <c r="B12" s="50"/>
      <c r="C12" s="50"/>
      <c r="D12" s="50"/>
      <c r="E12" s="50"/>
      <c r="F12" s="50"/>
      <c r="G12" s="50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 t="s">
        <v>116</v>
      </c>
      <c r="E16" s="27"/>
      <c r="F16" s="110">
        <f>julho!F16</f>
        <v>0</v>
      </c>
      <c r="G16" s="111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3.5" thickBot="1">
      <c r="A18" s="27"/>
      <c r="B18" s="27"/>
      <c r="C18" s="27"/>
      <c r="D18" s="27"/>
      <c r="E18" s="27"/>
      <c r="F18" s="27"/>
      <c r="G18" s="27"/>
    </row>
    <row r="19" spans="1:7" ht="13.5" thickBot="1">
      <c r="A19" s="82"/>
      <c r="B19" s="1"/>
      <c r="C19" s="1"/>
      <c r="D19" s="77" t="s">
        <v>191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29"/>
      <c r="D21" s="102"/>
      <c r="E21" s="103"/>
      <c r="F21" s="139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7" ht="15.75">
      <c r="A23" s="153"/>
      <c r="B23" s="154"/>
      <c r="C23" s="46"/>
      <c r="D23" s="155"/>
      <c r="E23" s="156"/>
      <c r="F23" s="157"/>
      <c r="G23" s="158"/>
    </row>
    <row r="24" spans="1:7" ht="15.75">
      <c r="A24" s="153"/>
      <c r="B24" s="154"/>
      <c r="C24" s="46"/>
      <c r="D24" s="155"/>
      <c r="E24" s="156"/>
      <c r="F24" s="159"/>
      <c r="G24" s="158"/>
    </row>
    <row r="25" spans="1:7" ht="15.75">
      <c r="A25" s="153"/>
      <c r="B25" s="154"/>
      <c r="C25" s="46"/>
      <c r="D25" s="155"/>
      <c r="E25" s="156"/>
      <c r="F25" s="157"/>
      <c r="G25" s="158"/>
    </row>
    <row r="26" spans="1:7" ht="15.75">
      <c r="A26" s="153"/>
      <c r="B26" s="154"/>
      <c r="C26" s="46"/>
      <c r="D26" s="155"/>
      <c r="E26" s="156"/>
      <c r="F26" s="157"/>
      <c r="G26" s="158"/>
    </row>
    <row r="27" spans="1:7" ht="15.75">
      <c r="A27" s="153"/>
      <c r="B27" s="154"/>
      <c r="C27" s="46"/>
      <c r="D27" s="155"/>
      <c r="E27" s="156"/>
      <c r="F27" s="157"/>
      <c r="G27" s="158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5.75">
      <c r="A35" s="153"/>
      <c r="B35" s="154"/>
      <c r="C35" s="46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64"/>
      <c r="F36" s="157"/>
      <c r="G36" s="158"/>
    </row>
    <row r="37" spans="1:7" ht="15.75">
      <c r="A37" s="153"/>
      <c r="B37" s="154"/>
      <c r="C37" s="46"/>
      <c r="D37" s="155"/>
      <c r="E37" s="164"/>
      <c r="F37" s="157"/>
      <c r="G37" s="158"/>
    </row>
    <row r="38" spans="1:7" ht="15.75">
      <c r="A38" s="153"/>
      <c r="B38" s="154"/>
      <c r="C38" s="46"/>
      <c r="D38" s="155"/>
      <c r="E38" s="156"/>
      <c r="F38" s="157"/>
      <c r="G38" s="158"/>
    </row>
    <row r="39" spans="1:7" ht="15.75">
      <c r="A39" s="153"/>
      <c r="B39" s="154"/>
      <c r="C39" s="46"/>
      <c r="D39" s="155"/>
      <c r="E39" s="156"/>
      <c r="F39" s="157"/>
      <c r="G39" s="158"/>
    </row>
    <row r="40" spans="1:7" ht="15.75">
      <c r="A40" s="153"/>
      <c r="B40" s="154"/>
      <c r="C40" s="46"/>
      <c r="D40" s="155"/>
      <c r="E40" s="156"/>
      <c r="F40" s="157"/>
      <c r="G40" s="158"/>
    </row>
    <row r="41" spans="1:7" ht="15.75">
      <c r="A41" s="153"/>
      <c r="B41" s="154"/>
      <c r="C41" s="46"/>
      <c r="D41" s="155"/>
      <c r="E41" s="156"/>
      <c r="F41" s="157"/>
      <c r="G41" s="158"/>
    </row>
    <row r="42" spans="1:7" ht="15.75">
      <c r="A42" s="153"/>
      <c r="B42" s="154"/>
      <c r="C42" s="46"/>
      <c r="D42" s="155"/>
      <c r="E42" s="156"/>
      <c r="F42" s="157"/>
      <c r="G42" s="158"/>
    </row>
    <row r="43" spans="1:7" ht="15.75">
      <c r="A43" s="153"/>
      <c r="B43" s="154"/>
      <c r="C43" s="46"/>
      <c r="D43" s="155"/>
      <c r="E43" s="156"/>
      <c r="F43" s="157"/>
      <c r="G43" s="158"/>
    </row>
    <row r="44" spans="1:7" ht="15.75">
      <c r="A44" s="153"/>
      <c r="B44" s="154"/>
      <c r="C44" s="46"/>
      <c r="D44" s="155"/>
      <c r="E44" s="156"/>
      <c r="F44" s="157"/>
      <c r="G44" s="158"/>
    </row>
    <row r="45" spans="1:7" ht="15.75">
      <c r="A45" s="153"/>
      <c r="B45" s="154"/>
      <c r="C45" s="46"/>
      <c r="D45" s="155"/>
      <c r="E45" s="156"/>
      <c r="F45" s="157"/>
      <c r="G45" s="158"/>
    </row>
    <row r="46" spans="1:7" ht="15.75">
      <c r="A46" s="153"/>
      <c r="B46" s="154"/>
      <c r="C46" s="46"/>
      <c r="D46" s="155"/>
      <c r="E46" s="156"/>
      <c r="F46" s="157"/>
      <c r="G46" s="158"/>
    </row>
    <row r="47" spans="1:7" ht="15.75">
      <c r="A47" s="153"/>
      <c r="B47" s="154"/>
      <c r="C47" s="46"/>
      <c r="D47" s="155"/>
      <c r="E47" s="156"/>
      <c r="F47" s="157"/>
      <c r="G47" s="158"/>
    </row>
    <row r="48" spans="1:7" ht="15.75">
      <c r="A48" s="153"/>
      <c r="B48" s="154"/>
      <c r="C48" s="46"/>
      <c r="D48" s="155"/>
      <c r="E48" s="156"/>
      <c r="F48" s="157"/>
      <c r="G48" s="158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191</v>
      </c>
      <c r="E51" s="78"/>
      <c r="F51" s="78"/>
      <c r="G51" s="79" t="s">
        <v>78</v>
      </c>
    </row>
    <row r="52" spans="1:7" ht="23.25" customHeight="1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153"/>
      <c r="B53" s="138"/>
      <c r="C53" s="47"/>
      <c r="D53" s="160"/>
      <c r="E53" s="160"/>
      <c r="F53" s="157"/>
      <c r="G53" s="158"/>
    </row>
    <row r="54" spans="1:7" ht="15.75">
      <c r="A54" s="153"/>
      <c r="B54" s="138"/>
      <c r="C54" s="47"/>
      <c r="D54" s="160"/>
      <c r="E54" s="160"/>
      <c r="F54" s="157"/>
      <c r="G54" s="158"/>
    </row>
    <row r="55" spans="1:7" ht="15.75">
      <c r="A55" s="153"/>
      <c r="B55" s="138"/>
      <c r="C55" s="47"/>
      <c r="D55" s="160"/>
      <c r="E55" s="160"/>
      <c r="F55" s="157"/>
      <c r="G55" s="158"/>
    </row>
    <row r="56" spans="1:7" ht="15.75">
      <c r="A56" s="153"/>
      <c r="B56" s="138"/>
      <c r="C56" s="47"/>
      <c r="D56" s="160"/>
      <c r="E56" s="160"/>
      <c r="F56" s="157"/>
      <c r="G56" s="158"/>
    </row>
    <row r="57" spans="1:7" ht="15.75">
      <c r="A57" s="153"/>
      <c r="B57" s="138"/>
      <c r="C57" s="27"/>
      <c r="D57" s="27"/>
      <c r="E57" s="160"/>
      <c r="F57" s="157"/>
      <c r="G57" s="158"/>
    </row>
    <row r="58" spans="1:7" ht="15.75">
      <c r="A58" s="153"/>
      <c r="B58" s="138"/>
      <c r="C58" s="27"/>
      <c r="D58" s="160"/>
      <c r="E58" s="160"/>
      <c r="F58" s="157"/>
      <c r="G58" s="158"/>
    </row>
    <row r="59" spans="1:7" ht="15.75">
      <c r="A59" s="153"/>
      <c r="B59" s="138"/>
      <c r="C59" s="138"/>
      <c r="D59" s="160"/>
      <c r="E59" s="160"/>
      <c r="F59" s="157"/>
      <c r="G59" s="158"/>
    </row>
    <row r="60" spans="1:7" ht="15.75">
      <c r="A60" s="153"/>
      <c r="B60" s="138"/>
      <c r="C60" s="47"/>
      <c r="D60" s="160"/>
      <c r="E60" s="160"/>
      <c r="F60" s="157"/>
      <c r="G60" s="158"/>
    </row>
    <row r="61" spans="1:7" ht="15.75">
      <c r="A61" s="153"/>
      <c r="B61" s="138"/>
      <c r="C61" s="47"/>
      <c r="D61" s="160"/>
      <c r="E61" s="160"/>
      <c r="F61" s="157"/>
      <c r="G61" s="158"/>
    </row>
    <row r="62" spans="1:7" ht="15.75">
      <c r="A62" s="153"/>
      <c r="B62" s="138"/>
      <c r="C62" s="27"/>
      <c r="D62" s="27"/>
      <c r="E62" s="161"/>
      <c r="F62" s="157"/>
      <c r="G62" s="158"/>
    </row>
    <row r="63" spans="1:7" ht="15.75">
      <c r="A63" s="153"/>
      <c r="B63" s="138"/>
      <c r="C63" s="27"/>
      <c r="D63" s="27"/>
      <c r="E63" s="161"/>
      <c r="F63" s="157"/>
      <c r="G63" s="158"/>
    </row>
    <row r="64" spans="1:7" ht="15.75">
      <c r="A64" s="153"/>
      <c r="B64" s="138"/>
      <c r="C64" s="27"/>
      <c r="D64" s="27"/>
      <c r="E64" s="161"/>
      <c r="F64" s="157"/>
      <c r="G64" s="158"/>
    </row>
    <row r="65" spans="1:7" ht="15.75">
      <c r="A65" s="153"/>
      <c r="B65" s="138"/>
      <c r="C65" s="27"/>
      <c r="D65" s="27"/>
      <c r="E65" s="161"/>
      <c r="F65" s="157"/>
      <c r="G65" s="158"/>
    </row>
    <row r="66" spans="1:7" ht="15.75">
      <c r="A66" s="153"/>
      <c r="B66" s="138"/>
      <c r="C66" s="27"/>
      <c r="D66" s="27"/>
      <c r="E66" s="161"/>
      <c r="F66" s="157"/>
      <c r="G66" s="158"/>
    </row>
    <row r="67" spans="1:7" ht="15.75">
      <c r="A67" s="153"/>
      <c r="B67" s="138"/>
      <c r="C67" s="27"/>
      <c r="D67" s="27"/>
      <c r="E67" s="161"/>
      <c r="F67" s="157"/>
      <c r="G67" s="158"/>
    </row>
    <row r="68" spans="1:7" ht="15.75">
      <c r="A68" s="153"/>
      <c r="B68" s="138"/>
      <c r="C68" s="27"/>
      <c r="D68" s="27"/>
      <c r="E68" s="161"/>
      <c r="F68" s="157"/>
      <c r="G68" s="158"/>
    </row>
    <row r="69" spans="1:7" ht="15.75">
      <c r="A69" s="153"/>
      <c r="B69" s="138"/>
      <c r="C69" s="27"/>
      <c r="D69" s="27"/>
      <c r="E69" s="161"/>
      <c r="F69" s="157"/>
      <c r="G69" s="158"/>
    </row>
    <row r="70" spans="1:7" ht="15.75">
      <c r="A70" s="153"/>
      <c r="B70" s="138"/>
      <c r="C70" s="27"/>
      <c r="D70" s="27"/>
      <c r="E70" s="161"/>
      <c r="F70" s="157"/>
      <c r="G70" s="158"/>
    </row>
    <row r="71" spans="1:7" ht="15.75">
      <c r="A71" s="153"/>
      <c r="B71" s="138"/>
      <c r="C71" s="47"/>
      <c r="D71" s="160"/>
      <c r="E71" s="160"/>
      <c r="F71" s="157"/>
      <c r="G71" s="158"/>
    </row>
    <row r="72" spans="1:7" ht="15.75">
      <c r="A72" s="153"/>
      <c r="B72" s="138"/>
      <c r="C72" s="27"/>
      <c r="D72" s="160"/>
      <c r="E72" s="27"/>
      <c r="F72" s="157"/>
      <c r="G72" s="158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5.75">
      <c r="A74" s="153"/>
      <c r="B74" s="138"/>
      <c r="C74" s="138"/>
      <c r="D74" s="160"/>
      <c r="E74" s="161"/>
      <c r="F74" s="157"/>
      <c r="G74" s="158"/>
    </row>
    <row r="75" spans="1:7" ht="15.75">
      <c r="A75" s="153"/>
      <c r="B75" s="138"/>
      <c r="C75" s="138"/>
      <c r="D75" s="160"/>
      <c r="E75" s="161"/>
      <c r="F75" s="157"/>
      <c r="G75" s="158"/>
    </row>
    <row r="76" spans="1:7" ht="15.75">
      <c r="A76" s="153"/>
      <c r="B76" s="138"/>
      <c r="C76" s="138"/>
      <c r="D76" s="160"/>
      <c r="E76" s="161"/>
      <c r="F76" s="157"/>
      <c r="G76" s="158"/>
    </row>
    <row r="77" spans="1:7" ht="15.75">
      <c r="A77" s="153"/>
      <c r="B77" s="27"/>
      <c r="C77" s="138"/>
      <c r="D77" s="27"/>
      <c r="E77" s="161"/>
      <c r="F77" s="27"/>
      <c r="G77" s="27"/>
    </row>
    <row r="78" spans="1:7" ht="15.75">
      <c r="A78" s="153"/>
      <c r="B78" s="138"/>
      <c r="C78" s="138"/>
      <c r="D78" s="160"/>
      <c r="E78" s="161"/>
      <c r="F78" s="157"/>
      <c r="G78" s="158"/>
    </row>
    <row r="79" spans="1:7" ht="15.75">
      <c r="A79" s="153"/>
      <c r="B79" s="138"/>
      <c r="C79" s="138"/>
      <c r="D79" s="160"/>
      <c r="E79" s="161"/>
      <c r="F79" s="162"/>
      <c r="G79" s="158"/>
    </row>
    <row r="80" spans="1:7" ht="15.75">
      <c r="A80" s="153"/>
      <c r="B80" s="138"/>
      <c r="C80" s="138"/>
      <c r="D80" s="160"/>
      <c r="E80" s="161"/>
      <c r="F80" s="162"/>
      <c r="G80" s="158"/>
    </row>
    <row r="81" spans="1:7" ht="15.75">
      <c r="A81" s="153"/>
      <c r="B81" s="138"/>
      <c r="C81" s="138"/>
      <c r="D81" s="160"/>
      <c r="E81" s="161"/>
      <c r="F81" s="162"/>
      <c r="G81" s="158"/>
    </row>
    <row r="82" spans="1:7" ht="15.75">
      <c r="A82" s="153"/>
      <c r="B82" s="138"/>
      <c r="C82" s="138"/>
      <c r="D82" s="160"/>
      <c r="E82" s="161"/>
      <c r="F82" s="162"/>
      <c r="G82" s="158"/>
    </row>
    <row r="83" spans="1:7" ht="15.75">
      <c r="A83" s="153"/>
      <c r="B83" s="138"/>
      <c r="C83" s="138"/>
      <c r="D83" s="160"/>
      <c r="E83" s="161"/>
      <c r="F83" s="162"/>
      <c r="G83" s="158"/>
    </row>
    <row r="84" spans="1:7" ht="15.75">
      <c r="A84" s="153"/>
      <c r="B84" s="138"/>
      <c r="C84" s="138"/>
      <c r="D84" s="160"/>
      <c r="E84" s="161"/>
      <c r="F84" s="162"/>
      <c r="G84" s="158"/>
    </row>
    <row r="85" spans="1:7" ht="15.75">
      <c r="A85" s="153"/>
      <c r="B85" s="138"/>
      <c r="C85" s="138"/>
      <c r="D85" s="160"/>
      <c r="E85" s="161"/>
      <c r="F85" s="162"/>
      <c r="G85" s="158"/>
    </row>
    <row r="86" spans="1:7" ht="15.75">
      <c r="A86" s="153"/>
      <c r="B86" s="138"/>
      <c r="C86" s="138"/>
      <c r="D86" s="160"/>
      <c r="E86" s="161"/>
      <c r="F86" s="162"/>
      <c r="G86" s="158"/>
    </row>
    <row r="87" spans="1:7" ht="15.75">
      <c r="A87" s="153"/>
      <c r="B87" s="138"/>
      <c r="C87" s="138"/>
      <c r="D87" s="160"/>
      <c r="E87" s="161"/>
      <c r="F87" s="162"/>
      <c r="G87" s="158"/>
    </row>
    <row r="88" spans="1:7" ht="15.75">
      <c r="A88" s="153"/>
      <c r="B88" s="138"/>
      <c r="C88" s="138"/>
      <c r="D88" s="160"/>
      <c r="E88" s="161"/>
      <c r="F88" s="162"/>
      <c r="G88" s="158"/>
    </row>
    <row r="89" spans="1:7" ht="15.75">
      <c r="A89" s="153"/>
      <c r="B89" s="138"/>
      <c r="C89" s="138"/>
      <c r="D89" s="160"/>
      <c r="E89" s="161"/>
      <c r="F89" s="162"/>
      <c r="G89" s="158"/>
    </row>
    <row r="90" spans="1:7" ht="15.75">
      <c r="A90" s="153"/>
      <c r="B90" s="138"/>
      <c r="C90" s="138"/>
      <c r="D90" s="160"/>
      <c r="E90" s="161"/>
      <c r="F90" s="162"/>
      <c r="G90" s="158"/>
    </row>
    <row r="91" spans="1:7" ht="15.75">
      <c r="A91" s="153"/>
      <c r="B91" s="138"/>
      <c r="C91" s="138"/>
      <c r="D91" s="160"/>
      <c r="E91" s="161"/>
      <c r="F91" s="162"/>
      <c r="G91" s="158"/>
    </row>
    <row r="92" spans="1:7" ht="15.75">
      <c r="A92" s="153"/>
      <c r="B92" s="138"/>
      <c r="C92" s="138"/>
      <c r="D92" s="160"/>
      <c r="E92" s="161"/>
      <c r="F92" s="162"/>
      <c r="G92" s="158"/>
    </row>
    <row r="93" spans="1:7" ht="15.75">
      <c r="A93" s="153"/>
      <c r="B93" s="138"/>
      <c r="C93" s="138"/>
      <c r="D93" s="160"/>
      <c r="E93" s="161"/>
      <c r="F93" s="162"/>
      <c r="G93" s="158"/>
    </row>
    <row r="94" spans="1:7" ht="15.75">
      <c r="A94" s="153"/>
      <c r="B94" s="138"/>
      <c r="C94" s="138"/>
      <c r="D94" s="160"/>
      <c r="E94" s="161"/>
      <c r="F94" s="162"/>
      <c r="G94" s="158"/>
    </row>
    <row r="95" spans="1:7" ht="15.75">
      <c r="A95" s="153"/>
      <c r="B95" s="138"/>
      <c r="C95" s="138"/>
      <c r="D95" s="160"/>
      <c r="E95" s="161"/>
      <c r="F95" s="162"/>
      <c r="G95" s="158"/>
    </row>
    <row r="96" spans="1:7" ht="15.75">
      <c r="A96" s="153"/>
      <c r="B96" s="138"/>
      <c r="C96" s="138"/>
      <c r="D96" s="160"/>
      <c r="E96" s="161"/>
      <c r="F96" s="162"/>
      <c r="G96" s="158"/>
    </row>
    <row r="97" spans="1:7" ht="15.75">
      <c r="A97" s="153"/>
      <c r="B97" s="138"/>
      <c r="C97" s="138"/>
      <c r="D97" s="160"/>
      <c r="E97" s="161"/>
      <c r="F97" s="162"/>
      <c r="G97" s="158"/>
    </row>
    <row r="98" spans="1:7" ht="15.75">
      <c r="A98" s="153"/>
      <c r="B98" s="138"/>
      <c r="C98" s="138"/>
      <c r="D98" s="160"/>
      <c r="E98" s="161"/>
      <c r="F98" s="162"/>
      <c r="G98" s="158"/>
    </row>
    <row r="99" spans="1:7" ht="15.75">
      <c r="A99" s="153"/>
      <c r="B99" s="138"/>
      <c r="C99" s="138"/>
      <c r="D99" s="160"/>
      <c r="E99" s="161"/>
      <c r="F99" s="162"/>
      <c r="G99" s="158"/>
    </row>
    <row r="100" spans="1:7" ht="15.75">
      <c r="A100" s="153"/>
      <c r="B100" s="138"/>
      <c r="C100" s="138"/>
      <c r="D100" s="160"/>
      <c r="E100" s="161"/>
      <c r="F100" s="162"/>
      <c r="G100" s="158"/>
    </row>
    <row r="101" spans="1:7" ht="15.75">
      <c r="A101" s="153"/>
      <c r="B101" s="138"/>
      <c r="C101" s="138"/>
      <c r="D101" s="160"/>
      <c r="E101" s="161"/>
      <c r="F101" s="162"/>
      <c r="G101" s="158"/>
    </row>
    <row r="102" spans="1:7" ht="15.75">
      <c r="A102" s="153"/>
      <c r="B102" s="138"/>
      <c r="C102" s="138"/>
      <c r="D102" s="160"/>
      <c r="E102" s="161"/>
      <c r="F102" s="162"/>
      <c r="G102" s="158"/>
    </row>
    <row r="103" spans="1:7" ht="15.75">
      <c r="A103" s="153"/>
      <c r="B103" s="138"/>
      <c r="C103" s="138"/>
      <c r="D103" s="160"/>
      <c r="E103" s="161"/>
      <c r="F103" s="162"/>
      <c r="G103" s="158"/>
    </row>
    <row r="104" spans="1:7" ht="15.75">
      <c r="A104" s="153"/>
      <c r="B104" s="138"/>
      <c r="C104" s="138"/>
      <c r="D104" s="160"/>
      <c r="E104" s="161"/>
      <c r="F104" s="162"/>
      <c r="G104" s="158"/>
    </row>
    <row r="105" spans="1:7" ht="15.75">
      <c r="A105" s="153"/>
      <c r="B105" s="138"/>
      <c r="C105" s="138"/>
      <c r="D105" s="160"/>
      <c r="E105" s="161"/>
      <c r="F105" s="162"/>
      <c r="G105" s="158"/>
    </row>
    <row r="106" spans="1:7" ht="15.75">
      <c r="A106" s="153"/>
      <c r="B106" s="138"/>
      <c r="C106" s="138"/>
      <c r="D106" s="160"/>
      <c r="E106" s="161"/>
      <c r="F106" s="162"/>
      <c r="G106" s="158"/>
    </row>
    <row r="107" spans="1:7" ht="15.75">
      <c r="A107" s="153"/>
      <c r="B107" s="138"/>
      <c r="C107" s="138"/>
      <c r="D107" s="160"/>
      <c r="E107" s="161"/>
      <c r="F107" s="162"/>
      <c r="G107" s="158"/>
    </row>
    <row r="108" spans="1:7" ht="15.75">
      <c r="A108" s="153"/>
      <c r="B108" s="138"/>
      <c r="C108" s="138"/>
      <c r="D108" s="160"/>
      <c r="E108" s="161"/>
      <c r="F108" s="162"/>
      <c r="G108" s="158"/>
    </row>
    <row r="109" spans="1:7" ht="15.75">
      <c r="A109" s="153"/>
      <c r="B109" s="138"/>
      <c r="C109" s="138"/>
      <c r="D109" s="160"/>
      <c r="E109" s="161"/>
      <c r="F109" s="162"/>
      <c r="G109" s="158"/>
    </row>
    <row r="110" spans="1:7" ht="15.75">
      <c r="A110" s="153"/>
      <c r="B110" s="138"/>
      <c r="C110" s="138"/>
      <c r="D110" s="160"/>
      <c r="E110" s="161"/>
      <c r="F110" s="162"/>
      <c r="G110" s="158"/>
    </row>
    <row r="111" spans="1:7" ht="15.75">
      <c r="A111" s="153"/>
      <c r="B111" s="138"/>
      <c r="C111" s="138"/>
      <c r="D111" s="160"/>
      <c r="E111" s="161"/>
      <c r="F111" s="162"/>
      <c r="G111" s="158"/>
    </row>
    <row r="112" spans="1:7" ht="15.75">
      <c r="A112" s="153"/>
      <c r="B112" s="138"/>
      <c r="C112" s="138"/>
      <c r="D112" s="160"/>
      <c r="E112" s="161"/>
      <c r="F112" s="162"/>
      <c r="G112" s="158"/>
    </row>
    <row r="113" spans="1:7" ht="15.75">
      <c r="A113" s="153"/>
      <c r="B113" s="138"/>
      <c r="C113" s="138"/>
      <c r="D113" s="160"/>
      <c r="E113" s="161"/>
      <c r="F113" s="162"/>
      <c r="G113" s="158"/>
    </row>
    <row r="114" spans="1:7" ht="15.75">
      <c r="A114" s="153"/>
      <c r="B114" s="138"/>
      <c r="C114" s="138"/>
      <c r="D114" s="160"/>
      <c r="E114" s="161"/>
      <c r="F114" s="162"/>
      <c r="G114" s="158"/>
    </row>
    <row r="115" spans="1:7" ht="15.75">
      <c r="A115" s="153"/>
      <c r="B115" s="138"/>
      <c r="C115" s="138"/>
      <c r="D115" s="160"/>
      <c r="E115" s="161"/>
      <c r="F115" s="162"/>
      <c r="G115" s="158"/>
    </row>
    <row r="116" spans="1:7" ht="15.75">
      <c r="A116" s="153"/>
      <c r="B116" s="138"/>
      <c r="C116" s="138"/>
      <c r="D116" s="160"/>
      <c r="E116" s="161"/>
      <c r="F116" s="162"/>
      <c r="G116" s="158"/>
    </row>
    <row r="117" spans="1:7" ht="15.75">
      <c r="A117" s="153"/>
      <c r="B117" s="138"/>
      <c r="C117" s="138"/>
      <c r="D117" s="160"/>
      <c r="E117" s="161"/>
      <c r="F117" s="162"/>
      <c r="G117" s="158"/>
    </row>
    <row r="118" spans="1:7" ht="15.75">
      <c r="A118" s="153"/>
      <c r="B118" s="138"/>
      <c r="C118" s="138"/>
      <c r="D118" s="160"/>
      <c r="E118" s="161"/>
      <c r="F118" s="162"/>
      <c r="G118" s="158"/>
    </row>
    <row r="119" spans="1:7" ht="15.75">
      <c r="A119" s="153"/>
      <c r="B119" s="138"/>
      <c r="C119" s="138"/>
      <c r="D119" s="160"/>
      <c r="E119" s="161"/>
      <c r="F119" s="162"/>
      <c r="G119" s="158"/>
    </row>
    <row r="120" spans="1:7" ht="15.75">
      <c r="A120" s="153"/>
      <c r="B120" s="138"/>
      <c r="C120" s="138"/>
      <c r="D120" s="160"/>
      <c r="E120" s="161"/>
      <c r="F120" s="162"/>
      <c r="G120" s="158"/>
    </row>
    <row r="121" spans="1:7" ht="15.75">
      <c r="A121" s="153"/>
      <c r="B121" s="138"/>
      <c r="C121" s="138"/>
      <c r="D121" s="160"/>
      <c r="E121" s="161"/>
      <c r="F121" s="162"/>
      <c r="G121" s="158"/>
    </row>
    <row r="122" spans="1:7" ht="15.75">
      <c r="A122" s="153"/>
      <c r="B122" s="138"/>
      <c r="C122" s="138"/>
      <c r="D122" s="160"/>
      <c r="E122" s="161"/>
      <c r="F122" s="162"/>
      <c r="G122" s="158"/>
    </row>
    <row r="123" spans="1:7" ht="15.75">
      <c r="A123" s="153"/>
      <c r="B123" s="138"/>
      <c r="C123" s="138"/>
      <c r="D123" s="160"/>
      <c r="E123" s="161"/>
      <c r="F123" s="162"/>
      <c r="G123" s="158"/>
    </row>
    <row r="124" spans="1:7" ht="15.75">
      <c r="A124" s="153"/>
      <c r="B124" s="138"/>
      <c r="C124" s="138"/>
      <c r="D124" s="160"/>
      <c r="E124" s="161"/>
      <c r="F124" s="162"/>
      <c r="G124" s="158"/>
    </row>
    <row r="125" spans="1:7" ht="15.75">
      <c r="A125" s="153"/>
      <c r="B125" s="138"/>
      <c r="C125" s="138"/>
      <c r="D125" s="160"/>
      <c r="E125" s="161"/>
      <c r="F125" s="162"/>
      <c r="G125" s="158"/>
    </row>
    <row r="126" spans="1:7" ht="15.75">
      <c r="A126" s="153"/>
      <c r="B126" s="138"/>
      <c r="C126" s="138"/>
      <c r="D126" s="160"/>
      <c r="E126" s="161"/>
      <c r="F126" s="162"/>
      <c r="G126" s="158"/>
    </row>
    <row r="127" spans="1:7" ht="15.75">
      <c r="A127" s="153"/>
      <c r="B127" s="138"/>
      <c r="C127" s="138"/>
      <c r="D127" s="160"/>
      <c r="E127" s="161"/>
      <c r="F127" s="162"/>
      <c r="G127" s="158"/>
    </row>
    <row r="128" spans="1:7" ht="15.75">
      <c r="A128" s="153"/>
      <c r="B128" s="138"/>
      <c r="C128" s="138"/>
      <c r="D128" s="160"/>
      <c r="E128" s="161"/>
      <c r="F128" s="162"/>
      <c r="G128" s="158"/>
    </row>
    <row r="129" spans="1:7" ht="15.75">
      <c r="A129" s="153"/>
      <c r="B129" s="138"/>
      <c r="C129" s="138"/>
      <c r="D129" s="160"/>
      <c r="E129" s="161"/>
      <c r="F129" s="162"/>
      <c r="G129" s="158"/>
    </row>
    <row r="130" spans="1:7" ht="15.75">
      <c r="A130" s="153"/>
      <c r="B130" s="138"/>
      <c r="C130" s="138"/>
      <c r="D130" s="160"/>
      <c r="E130" s="161"/>
      <c r="F130" s="162"/>
      <c r="G130" s="158"/>
    </row>
    <row r="131" spans="1:7" ht="15.75">
      <c r="A131" s="153"/>
      <c r="B131" s="138"/>
      <c r="C131" s="138"/>
      <c r="D131" s="160"/>
      <c r="E131" s="161"/>
      <c r="F131" s="162"/>
      <c r="G131" s="158"/>
    </row>
    <row r="132" spans="1:7" ht="15.75">
      <c r="A132" s="153"/>
      <c r="B132" s="138"/>
      <c r="C132" s="138"/>
      <c r="D132" s="160"/>
      <c r="E132" s="161"/>
      <c r="F132" s="162"/>
      <c r="G132" s="158"/>
    </row>
    <row r="133" spans="1:7" ht="15.75">
      <c r="A133" s="153"/>
      <c r="B133" s="138"/>
      <c r="C133" s="138"/>
      <c r="D133" s="160"/>
      <c r="E133" s="161"/>
      <c r="F133" s="162"/>
      <c r="G133" s="158"/>
    </row>
    <row r="134" spans="1:7" ht="15.75">
      <c r="A134" s="153"/>
      <c r="B134" s="138"/>
      <c r="C134" s="138"/>
      <c r="D134" s="160"/>
      <c r="E134" s="161"/>
      <c r="F134" s="162"/>
      <c r="G134" s="158"/>
    </row>
    <row r="135" spans="1:7" ht="15.75">
      <c r="A135" s="153"/>
      <c r="B135" s="138"/>
      <c r="C135" s="138"/>
      <c r="D135" s="160"/>
      <c r="E135" s="161"/>
      <c r="F135" s="162"/>
      <c r="G135" s="158"/>
    </row>
    <row r="136" spans="1:7" ht="15.75">
      <c r="A136" s="153"/>
      <c r="B136" s="138"/>
      <c r="C136" s="138"/>
      <c r="D136" s="160"/>
      <c r="E136" s="161"/>
      <c r="F136" s="162"/>
      <c r="G136" s="158"/>
    </row>
    <row r="137" spans="1:7" ht="15.75">
      <c r="A137" s="153"/>
      <c r="B137" s="138"/>
      <c r="C137" s="138"/>
      <c r="D137" s="160"/>
      <c r="E137" s="161"/>
      <c r="F137" s="162"/>
      <c r="G137" s="158"/>
    </row>
    <row r="138" spans="1:7" ht="15.75">
      <c r="A138" s="153"/>
      <c r="B138" s="138"/>
      <c r="C138" s="138"/>
      <c r="D138" s="160"/>
      <c r="E138" s="161"/>
      <c r="F138" s="162"/>
      <c r="G138" s="158"/>
    </row>
    <row r="139" spans="1:7" ht="15.75">
      <c r="A139" s="153"/>
      <c r="B139" s="138"/>
      <c r="C139" s="138"/>
      <c r="D139" s="160"/>
      <c r="E139" s="161"/>
      <c r="F139" s="162"/>
      <c r="G139" s="158"/>
    </row>
    <row r="140" spans="1:7" ht="15.75">
      <c r="A140" s="153"/>
      <c r="B140" s="138"/>
      <c r="C140" s="138"/>
      <c r="D140" s="160"/>
      <c r="E140" s="161"/>
      <c r="F140" s="162"/>
      <c r="G140" s="158"/>
    </row>
    <row r="141" spans="1:7" ht="15.75">
      <c r="A141" s="153"/>
      <c r="B141" s="138"/>
      <c r="C141" s="138"/>
      <c r="D141" s="160"/>
      <c r="E141" s="161"/>
      <c r="F141" s="162"/>
      <c r="G141" s="158"/>
    </row>
    <row r="142" spans="1:7" ht="15.75">
      <c r="A142" s="153"/>
      <c r="B142" s="138"/>
      <c r="C142" s="138"/>
      <c r="D142" s="160"/>
      <c r="E142" s="161"/>
      <c r="F142" s="162"/>
      <c r="G142" s="158"/>
    </row>
    <row r="143" spans="1:7" ht="15.75">
      <c r="A143" s="153"/>
      <c r="B143" s="138"/>
      <c r="C143" s="138"/>
      <c r="D143" s="160"/>
      <c r="E143" s="161"/>
      <c r="F143" s="162"/>
      <c r="G143" s="158"/>
    </row>
    <row r="144" spans="1:7" ht="15.75">
      <c r="A144" s="153"/>
      <c r="B144" s="138"/>
      <c r="C144" s="138"/>
      <c r="D144" s="160"/>
      <c r="E144" s="161"/>
      <c r="F144" s="162"/>
      <c r="G144" s="158"/>
    </row>
    <row r="145" spans="1:7" ht="15.75">
      <c r="A145" s="153"/>
      <c r="B145" s="138"/>
      <c r="C145" s="138"/>
      <c r="D145" s="160"/>
      <c r="E145" s="161"/>
      <c r="F145" s="162"/>
      <c r="G145" s="158"/>
    </row>
    <row r="146" spans="1:7" ht="15.75">
      <c r="A146" s="153"/>
      <c r="B146" s="138"/>
      <c r="C146" s="138"/>
      <c r="D146" s="160"/>
      <c r="E146" s="161"/>
      <c r="F146" s="162"/>
      <c r="G146" s="158"/>
    </row>
    <row r="147" spans="1:7" ht="15.75">
      <c r="A147" s="153"/>
      <c r="B147" s="138"/>
      <c r="C147" s="138"/>
      <c r="D147" s="160"/>
      <c r="E147" s="161"/>
      <c r="F147" s="162"/>
      <c r="G147" s="158"/>
    </row>
    <row r="148" spans="1:7" ht="15.75">
      <c r="A148" s="153"/>
      <c r="B148" s="138"/>
      <c r="C148" s="138"/>
      <c r="D148" s="160"/>
      <c r="E148" s="161"/>
      <c r="F148" s="162"/>
      <c r="G148" s="158"/>
    </row>
    <row r="149" spans="1:7" ht="15.75">
      <c r="A149" s="153"/>
      <c r="B149" s="138"/>
      <c r="C149" s="138"/>
      <c r="D149" s="160"/>
      <c r="E149" s="161"/>
      <c r="F149" s="162"/>
      <c r="G149" s="158"/>
    </row>
    <row r="150" spans="1:7" ht="15.75">
      <c r="A150" s="153"/>
      <c r="B150" s="138"/>
      <c r="C150" s="138"/>
      <c r="D150" s="160"/>
      <c r="E150" s="161"/>
      <c r="F150" s="162"/>
      <c r="G150" s="158"/>
    </row>
    <row r="151" spans="1:7" ht="15.75">
      <c r="A151" s="153"/>
      <c r="B151" s="138"/>
      <c r="C151" s="138"/>
      <c r="D151" s="160"/>
      <c r="E151" s="161"/>
      <c r="F151" s="162"/>
      <c r="G151" s="158"/>
    </row>
    <row r="152" spans="1:7" ht="15.75">
      <c r="A152" s="153"/>
      <c r="B152" s="138"/>
      <c r="C152" s="138"/>
      <c r="D152" s="160"/>
      <c r="E152" s="161"/>
      <c r="F152" s="162"/>
      <c r="G152" s="158"/>
    </row>
    <row r="153" spans="1:7" ht="15.75">
      <c r="A153" s="153"/>
      <c r="B153" s="138"/>
      <c r="C153" s="138"/>
      <c r="D153" s="160"/>
      <c r="E153" s="161"/>
      <c r="F153" s="162"/>
      <c r="G153" s="158"/>
    </row>
    <row r="154" spans="1:7" ht="15.75">
      <c r="A154" s="153"/>
      <c r="B154" s="138"/>
      <c r="C154" s="138"/>
      <c r="D154" s="160"/>
      <c r="E154" s="161"/>
      <c r="F154" s="162"/>
      <c r="G154" s="158"/>
    </row>
    <row r="155" spans="1:7" ht="15.75">
      <c r="A155" s="153"/>
      <c r="B155" s="138"/>
      <c r="C155" s="138"/>
      <c r="D155" s="160"/>
      <c r="E155" s="161"/>
      <c r="F155" s="162"/>
      <c r="G155" s="158"/>
    </row>
    <row r="156" spans="1:7" ht="15.75">
      <c r="A156" s="153"/>
      <c r="B156" s="138"/>
      <c r="C156" s="138"/>
      <c r="D156" s="160"/>
      <c r="E156" s="161"/>
      <c r="F156" s="162"/>
      <c r="G156" s="158"/>
    </row>
    <row r="157" spans="1:7" ht="15.75">
      <c r="A157" s="153"/>
      <c r="B157" s="138"/>
      <c r="C157" s="138"/>
      <c r="D157" s="160"/>
      <c r="E157" s="161"/>
      <c r="F157" s="162"/>
      <c r="G157" s="158"/>
    </row>
    <row r="158" spans="1:7" ht="15.75">
      <c r="A158" s="153"/>
      <c r="B158" s="138"/>
      <c r="C158" s="138"/>
      <c r="D158" s="160"/>
      <c r="E158" s="161"/>
      <c r="F158" s="162"/>
      <c r="G158" s="158"/>
    </row>
    <row r="159" spans="1:7" ht="15.75">
      <c r="A159" s="153"/>
      <c r="B159" s="138"/>
      <c r="C159" s="138"/>
      <c r="D159" s="160"/>
      <c r="E159" s="161"/>
      <c r="F159" s="162"/>
      <c r="G159" s="158"/>
    </row>
    <row r="160" spans="1:7" ht="15.75">
      <c r="A160" s="153"/>
      <c r="B160" s="138"/>
      <c r="C160" s="138"/>
      <c r="D160" s="160"/>
      <c r="E160" s="161"/>
      <c r="F160" s="162"/>
      <c r="G160" s="158"/>
    </row>
    <row r="161" spans="1:7" ht="15.75">
      <c r="A161" s="153"/>
      <c r="B161" s="138"/>
      <c r="C161" s="138"/>
      <c r="D161" s="160"/>
      <c r="E161" s="161"/>
      <c r="F161" s="162"/>
      <c r="G161" s="158"/>
    </row>
    <row r="162" spans="1:7" ht="15.75">
      <c r="A162" s="153"/>
      <c r="B162" s="138"/>
      <c r="C162" s="138"/>
      <c r="D162" s="160"/>
      <c r="E162" s="161"/>
      <c r="F162" s="162"/>
      <c r="G162" s="158"/>
    </row>
    <row r="163" spans="1:7" ht="15.75">
      <c r="A163" s="153"/>
      <c r="B163" s="138"/>
      <c r="C163" s="138"/>
      <c r="D163" s="160"/>
      <c r="E163" s="161"/>
      <c r="F163" s="162"/>
      <c r="G163" s="158"/>
    </row>
    <row r="164" spans="1:7" ht="15.75">
      <c r="A164" s="153"/>
      <c r="B164" s="138"/>
      <c r="C164" s="138"/>
      <c r="D164" s="160"/>
      <c r="E164" s="161"/>
      <c r="F164" s="162"/>
      <c r="G164" s="158"/>
    </row>
    <row r="165" spans="1:7" ht="15.75">
      <c r="A165" s="153"/>
      <c r="B165" s="138"/>
      <c r="C165" s="138"/>
      <c r="D165" s="160"/>
      <c r="E165" s="161"/>
      <c r="F165" s="162"/>
      <c r="G165" s="158"/>
    </row>
    <row r="166" spans="1:7" ht="15.75">
      <c r="A166" s="153"/>
      <c r="B166" s="138"/>
      <c r="C166" s="138"/>
      <c r="D166" s="160"/>
      <c r="E166" s="161"/>
      <c r="F166" s="162"/>
      <c r="G166" s="158"/>
    </row>
    <row r="167" spans="1:7" ht="15.75">
      <c r="A167" s="153"/>
      <c r="B167" s="138"/>
      <c r="C167" s="138"/>
      <c r="D167" s="160"/>
      <c r="E167" s="161"/>
      <c r="F167" s="162"/>
      <c r="G167" s="158"/>
    </row>
    <row r="168" spans="1:7" ht="15.75">
      <c r="A168" s="153"/>
      <c r="B168" s="138"/>
      <c r="C168" s="138"/>
      <c r="D168" s="160"/>
      <c r="E168" s="161"/>
      <c r="F168" s="162"/>
      <c r="G168" s="158"/>
    </row>
    <row r="169" spans="1:7" ht="15.75">
      <c r="A169" s="153"/>
      <c r="B169" s="138"/>
      <c r="C169" s="138"/>
      <c r="D169" s="160"/>
      <c r="E169" s="161"/>
      <c r="F169" s="162"/>
      <c r="G169" s="158"/>
    </row>
    <row r="170" spans="1:7" ht="15.75">
      <c r="A170" s="153"/>
      <c r="B170" s="138"/>
      <c r="C170" s="138"/>
      <c r="D170" s="160"/>
      <c r="E170" s="161"/>
      <c r="F170" s="162"/>
      <c r="G170" s="158"/>
    </row>
    <row r="171" spans="1:7" ht="15.75">
      <c r="A171" s="153"/>
      <c r="B171" s="138"/>
      <c r="C171" s="138"/>
      <c r="D171" s="160"/>
      <c r="E171" s="161"/>
      <c r="F171" s="162"/>
      <c r="G171" s="158"/>
    </row>
    <row r="172" spans="1:7" ht="15.75">
      <c r="A172" s="153"/>
      <c r="B172" s="138"/>
      <c r="C172" s="138"/>
      <c r="D172" s="160"/>
      <c r="E172" s="161"/>
      <c r="F172" s="162"/>
      <c r="G172" s="158"/>
    </row>
    <row r="173" spans="1:7" ht="15.75">
      <c r="A173" s="153"/>
      <c r="B173" s="138"/>
      <c r="C173" s="138"/>
      <c r="D173" s="160"/>
      <c r="E173" s="161"/>
      <c r="F173" s="162"/>
      <c r="G173" s="158"/>
    </row>
    <row r="174" spans="1:7" ht="15.75">
      <c r="A174" s="153"/>
      <c r="B174" s="138"/>
      <c r="C174" s="138"/>
      <c r="D174" s="160"/>
      <c r="E174" s="161"/>
      <c r="F174" s="162"/>
      <c r="G174" s="158"/>
    </row>
    <row r="175" spans="1:7" ht="15.75">
      <c r="A175" s="153"/>
      <c r="B175" s="138"/>
      <c r="C175" s="138"/>
      <c r="D175" s="160"/>
      <c r="E175" s="161"/>
      <c r="F175" s="162"/>
      <c r="G175" s="158"/>
    </row>
    <row r="176" spans="1:7" ht="15.75">
      <c r="A176" s="153"/>
      <c r="B176" s="138"/>
      <c r="C176" s="138"/>
      <c r="D176" s="160"/>
      <c r="E176" s="161"/>
      <c r="F176" s="162"/>
      <c r="G176" s="158"/>
    </row>
    <row r="177" spans="1:7" ht="15.75">
      <c r="A177" s="153"/>
      <c r="B177" s="138"/>
      <c r="C177" s="138"/>
      <c r="D177" s="160"/>
      <c r="E177" s="161"/>
      <c r="F177" s="162"/>
      <c r="G177" s="158"/>
    </row>
    <row r="178" spans="1:7" ht="15.75">
      <c r="A178" s="153"/>
      <c r="B178" s="138"/>
      <c r="C178" s="138"/>
      <c r="D178" s="160"/>
      <c r="E178" s="161"/>
      <c r="F178" s="162"/>
      <c r="G178" s="158"/>
    </row>
    <row r="179" spans="1:7" ht="15.75">
      <c r="A179" s="153"/>
      <c r="B179" s="138"/>
      <c r="C179" s="138"/>
      <c r="D179" s="160"/>
      <c r="E179" s="161"/>
      <c r="F179" s="162"/>
      <c r="G179" s="158"/>
    </row>
    <row r="180" spans="1:7" ht="15.75">
      <c r="A180" s="153"/>
      <c r="B180" s="138"/>
      <c r="C180" s="138"/>
      <c r="D180" s="160"/>
      <c r="E180" s="161"/>
      <c r="F180" s="162"/>
      <c r="G180" s="158"/>
    </row>
    <row r="181" spans="1:7" ht="15.75">
      <c r="A181" s="153"/>
      <c r="B181" s="138"/>
      <c r="C181" s="138"/>
      <c r="D181" s="160"/>
      <c r="E181" s="161"/>
      <c r="F181" s="162"/>
      <c r="G181" s="158"/>
    </row>
    <row r="182" spans="1:7" ht="15.75">
      <c r="A182" s="153"/>
      <c r="B182" s="138"/>
      <c r="C182" s="138"/>
      <c r="D182" s="160"/>
      <c r="E182" s="161"/>
      <c r="F182" s="162"/>
      <c r="G182" s="158"/>
    </row>
    <row r="183" spans="1:7" ht="15.75">
      <c r="A183" s="153"/>
      <c r="B183" s="138"/>
      <c r="C183" s="138"/>
      <c r="D183" s="160"/>
      <c r="E183" s="161"/>
      <c r="F183" s="162"/>
      <c r="G183" s="158"/>
    </row>
    <row r="184" spans="1:7" ht="15.75">
      <c r="A184" s="153"/>
      <c r="B184" s="138"/>
      <c r="C184" s="138"/>
      <c r="D184" s="160"/>
      <c r="E184" s="161"/>
      <c r="F184" s="162"/>
      <c r="G184" s="158"/>
    </row>
    <row r="185" spans="1:7" ht="15.75">
      <c r="A185" s="153"/>
      <c r="B185" s="138"/>
      <c r="C185" s="138"/>
      <c r="D185" s="160"/>
      <c r="E185" s="161"/>
      <c r="F185" s="162"/>
      <c r="G185" s="158"/>
    </row>
    <row r="186" spans="1:7" ht="15.75">
      <c r="A186" s="153"/>
      <c r="B186" s="138"/>
      <c r="C186" s="138"/>
      <c r="D186" s="160"/>
      <c r="E186" s="161"/>
      <c r="F186" s="162"/>
      <c r="G186" s="158"/>
    </row>
    <row r="187" spans="1:7" ht="15.75">
      <c r="A187" s="153"/>
      <c r="B187" s="138"/>
      <c r="C187" s="138"/>
      <c r="D187" s="160"/>
      <c r="E187" s="161"/>
      <c r="F187" s="162"/>
      <c r="G187" s="158"/>
    </row>
    <row r="188" spans="1:7" ht="15.75">
      <c r="A188" s="153"/>
      <c r="B188" s="138"/>
      <c r="C188" s="138"/>
      <c r="D188" s="160"/>
      <c r="E188" s="161"/>
      <c r="F188" s="162"/>
      <c r="G188" s="158"/>
    </row>
    <row r="189" spans="1:7" ht="15.75">
      <c r="A189" s="153"/>
      <c r="B189" s="138"/>
      <c r="C189" s="138"/>
      <c r="D189" s="160"/>
      <c r="E189" s="161"/>
      <c r="F189" s="162"/>
      <c r="G189" s="158"/>
    </row>
    <row r="190" spans="1:7" ht="15.75">
      <c r="A190" s="153"/>
      <c r="B190" s="138"/>
      <c r="C190" s="138"/>
      <c r="D190" s="160"/>
      <c r="E190" s="161"/>
      <c r="F190" s="162"/>
      <c r="G190" s="158"/>
    </row>
    <row r="191" spans="1:7" ht="15.75">
      <c r="A191" s="153"/>
      <c r="B191" s="138"/>
      <c r="C191" s="138"/>
      <c r="D191" s="160"/>
      <c r="E191" s="161"/>
      <c r="F191" s="162"/>
      <c r="G191" s="158"/>
    </row>
    <row r="192" spans="1:7" ht="15.75">
      <c r="A192" s="153"/>
      <c r="B192" s="138"/>
      <c r="C192" s="138"/>
      <c r="D192" s="160"/>
      <c r="E192" s="161"/>
      <c r="F192" s="162"/>
      <c r="G192" s="158"/>
    </row>
    <row r="193" spans="1:7" ht="15.75">
      <c r="A193" s="153"/>
      <c r="B193" s="138"/>
      <c r="C193" s="138"/>
      <c r="D193" s="160"/>
      <c r="E193" s="161"/>
      <c r="F193" s="162"/>
      <c r="G193" s="158"/>
    </row>
    <row r="194" spans="1:7" ht="15.75">
      <c r="A194" s="153"/>
      <c r="B194" s="138"/>
      <c r="C194" s="138"/>
      <c r="D194" s="160"/>
      <c r="E194" s="161"/>
      <c r="F194" s="162"/>
      <c r="G194" s="158"/>
    </row>
    <row r="195" spans="1:7" ht="15.75">
      <c r="A195" s="153"/>
      <c r="B195" s="138"/>
      <c r="C195" s="138"/>
      <c r="D195" s="160"/>
      <c r="E195" s="161"/>
      <c r="F195" s="162"/>
      <c r="G195" s="158"/>
    </row>
    <row r="196" spans="1:7" ht="15.75">
      <c r="A196" s="153"/>
      <c r="B196" s="138"/>
      <c r="C196" s="138"/>
      <c r="D196" s="160"/>
      <c r="E196" s="161"/>
      <c r="F196" s="162"/>
      <c r="G196" s="158"/>
    </row>
    <row r="197" spans="1:7" ht="15.75">
      <c r="A197" s="153"/>
      <c r="B197" s="138"/>
      <c r="C197" s="138"/>
      <c r="D197" s="160"/>
      <c r="E197" s="161"/>
      <c r="F197" s="162"/>
      <c r="G197" s="158"/>
    </row>
    <row r="198" spans="1:7" ht="15.75">
      <c r="A198" s="153"/>
      <c r="B198" s="138"/>
      <c r="C198" s="138"/>
      <c r="D198" s="160"/>
      <c r="E198" s="161"/>
      <c r="F198" s="162"/>
      <c r="G198" s="158"/>
    </row>
    <row r="199" spans="1:7" ht="15.75">
      <c r="A199" s="153"/>
      <c r="B199" s="138"/>
      <c r="C199" s="138"/>
      <c r="D199" s="160"/>
      <c r="E199" s="161"/>
      <c r="F199" s="162"/>
      <c r="G199" s="158"/>
    </row>
    <row r="200" spans="1:7" ht="15.75">
      <c r="A200" s="153"/>
      <c r="B200" s="138"/>
      <c r="C200" s="138"/>
      <c r="D200" s="160"/>
      <c r="E200" s="161"/>
      <c r="F200" s="162"/>
      <c r="G200" s="158"/>
    </row>
    <row r="201" spans="1:7" ht="15.75">
      <c r="A201" s="153"/>
      <c r="B201" s="138"/>
      <c r="C201" s="138"/>
      <c r="D201" s="160"/>
      <c r="E201" s="161"/>
      <c r="F201" s="162"/>
      <c r="G201" s="158"/>
    </row>
    <row r="202" spans="1:7" ht="15.75">
      <c r="A202" s="153"/>
      <c r="B202" s="138"/>
      <c r="C202" s="138"/>
      <c r="D202" s="160"/>
      <c r="E202" s="161"/>
      <c r="F202" s="162"/>
      <c r="G202" s="158"/>
    </row>
    <row r="203" spans="1:7" ht="15.75">
      <c r="A203" s="153"/>
      <c r="B203" s="138"/>
      <c r="C203" s="138"/>
      <c r="D203" s="160"/>
      <c r="E203" s="161"/>
      <c r="F203" s="162"/>
      <c r="G203" s="158"/>
    </row>
    <row r="204" spans="1:7" ht="15.75">
      <c r="A204" s="153"/>
      <c r="B204" s="138"/>
      <c r="C204" s="138"/>
      <c r="D204" s="160"/>
      <c r="E204" s="161"/>
      <c r="F204" s="162"/>
      <c r="G204" s="158"/>
    </row>
    <row r="205" spans="1:7" ht="15.75">
      <c r="A205" s="153"/>
      <c r="B205" s="138"/>
      <c r="C205" s="138"/>
      <c r="D205" s="160"/>
      <c r="E205" s="161"/>
      <c r="F205" s="162"/>
      <c r="G205" s="158"/>
    </row>
    <row r="206" spans="1:7" ht="15.75">
      <c r="A206" s="153"/>
      <c r="B206" s="138"/>
      <c r="C206" s="138"/>
      <c r="D206" s="160"/>
      <c r="E206" s="161"/>
      <c r="F206" s="162"/>
      <c r="G206" s="158"/>
    </row>
    <row r="207" spans="1:7" ht="15.75">
      <c r="A207" s="153"/>
      <c r="B207" s="138"/>
      <c r="C207" s="138"/>
      <c r="D207" s="160"/>
      <c r="E207" s="161"/>
      <c r="F207" s="162"/>
      <c r="G207" s="158"/>
    </row>
    <row r="208" spans="1:7" ht="15.75">
      <c r="A208" s="153"/>
      <c r="B208" s="138"/>
      <c r="C208" s="138"/>
      <c r="D208" s="160"/>
      <c r="E208" s="161"/>
      <c r="F208" s="162"/>
      <c r="G208" s="158"/>
    </row>
    <row r="209" spans="1:7" ht="15.75">
      <c r="A209" s="153"/>
      <c r="B209" s="138"/>
      <c r="C209" s="138"/>
      <c r="D209" s="160"/>
      <c r="E209" s="161"/>
      <c r="F209" s="162"/>
      <c r="G209" s="158"/>
    </row>
    <row r="210" spans="1:7" ht="15.75">
      <c r="A210" s="153"/>
      <c r="B210" s="138"/>
      <c r="C210" s="138"/>
      <c r="D210" s="160"/>
      <c r="E210" s="161"/>
      <c r="F210" s="162"/>
      <c r="G210" s="158"/>
    </row>
    <row r="211" spans="1:7" ht="15.75">
      <c r="A211" s="153"/>
      <c r="B211" s="138"/>
      <c r="C211" s="138"/>
      <c r="D211" s="160"/>
      <c r="E211" s="161"/>
      <c r="F211" s="162"/>
      <c r="G211" s="158"/>
    </row>
    <row r="212" spans="1:7" ht="15.75">
      <c r="A212" s="153"/>
      <c r="B212" s="138"/>
      <c r="C212" s="138"/>
      <c r="D212" s="160"/>
      <c r="E212" s="161"/>
      <c r="F212" s="162"/>
      <c r="G212" s="158"/>
    </row>
    <row r="213" spans="1:7" ht="15.75">
      <c r="A213" s="153"/>
      <c r="B213" s="138"/>
      <c r="C213" s="138"/>
      <c r="D213" s="160"/>
      <c r="E213" s="161"/>
      <c r="F213" s="162"/>
      <c r="G213" s="158"/>
    </row>
    <row r="214" spans="1:7" ht="15.75">
      <c r="A214" s="153"/>
      <c r="B214" s="138"/>
      <c r="C214" s="138"/>
      <c r="D214" s="160"/>
      <c r="E214" s="161"/>
      <c r="F214" s="162"/>
      <c r="G214" s="158"/>
    </row>
    <row r="215" spans="1:7" ht="15.75">
      <c r="A215" s="153"/>
      <c r="B215" s="138"/>
      <c r="C215" s="138"/>
      <c r="D215" s="160"/>
      <c r="E215" s="161"/>
      <c r="F215" s="162"/>
      <c r="G215" s="158"/>
    </row>
    <row r="216" spans="1:7" ht="15.75">
      <c r="A216" s="153"/>
      <c r="B216" s="138"/>
      <c r="C216" s="138"/>
      <c r="D216" s="160"/>
      <c r="E216" s="161"/>
      <c r="F216" s="162"/>
      <c r="G216" s="158"/>
    </row>
    <row r="217" spans="1:7" ht="15.75">
      <c r="A217" s="153"/>
      <c r="B217" s="138"/>
      <c r="C217" s="138"/>
      <c r="D217" s="160"/>
      <c r="E217" s="161"/>
      <c r="F217" s="162"/>
      <c r="G217" s="158"/>
    </row>
    <row r="218" spans="1:7" ht="15.75">
      <c r="A218" s="153"/>
      <c r="B218" s="138"/>
      <c r="C218" s="138"/>
      <c r="D218" s="160"/>
      <c r="E218" s="161"/>
      <c r="F218" s="162"/>
      <c r="G218" s="158"/>
    </row>
    <row r="219" spans="1:7" ht="15.75">
      <c r="A219" s="153"/>
      <c r="B219" s="138"/>
      <c r="C219" s="138"/>
      <c r="D219" s="160"/>
      <c r="E219" s="161"/>
      <c r="F219" s="162"/>
      <c r="G219" s="158"/>
    </row>
    <row r="220" spans="1:7" ht="15.75">
      <c r="A220" s="153"/>
      <c r="B220" s="138"/>
      <c r="C220" s="138"/>
      <c r="D220" s="160"/>
      <c r="E220" s="161"/>
      <c r="F220" s="162"/>
      <c r="G220" s="158"/>
    </row>
    <row r="221" spans="1:7" ht="15.75">
      <c r="A221" s="153"/>
      <c r="B221" s="138"/>
      <c r="C221" s="138"/>
      <c r="D221" s="160"/>
      <c r="E221" s="161"/>
      <c r="F221" s="162"/>
      <c r="G221" s="158"/>
    </row>
    <row r="222" spans="1:7" ht="15.75">
      <c r="A222" s="153"/>
      <c r="B222" s="138"/>
      <c r="C222" s="138"/>
      <c r="D222" s="160"/>
      <c r="E222" s="161"/>
      <c r="F222" s="162"/>
      <c r="G222" s="158"/>
    </row>
    <row r="223" spans="1:7" ht="15.75">
      <c r="A223" s="153"/>
      <c r="B223" s="138"/>
      <c r="C223" s="138"/>
      <c r="D223" s="160"/>
      <c r="E223" s="161"/>
      <c r="F223" s="162"/>
      <c r="G223" s="158"/>
    </row>
    <row r="224" spans="1:7" ht="15.75">
      <c r="A224" s="153"/>
      <c r="B224" s="138"/>
      <c r="C224" s="138"/>
      <c r="D224" s="160"/>
      <c r="E224" s="161"/>
      <c r="F224" s="162"/>
      <c r="G224" s="158"/>
    </row>
    <row r="225" spans="1:7" ht="15.75">
      <c r="A225" s="153"/>
      <c r="B225" s="138"/>
      <c r="C225" s="138"/>
      <c r="D225" s="160"/>
      <c r="E225" s="161"/>
      <c r="F225" s="162"/>
      <c r="G225" s="158"/>
    </row>
    <row r="226" spans="1:7" ht="15.75">
      <c r="A226" s="153"/>
      <c r="B226" s="138"/>
      <c r="C226" s="138"/>
      <c r="D226" s="160"/>
      <c r="E226" s="161"/>
      <c r="F226" s="162"/>
      <c r="G226" s="158"/>
    </row>
    <row r="227" spans="1:7" ht="15.75">
      <c r="A227" s="153"/>
      <c r="B227" s="138"/>
      <c r="C227" s="138"/>
      <c r="D227" s="160"/>
      <c r="E227" s="161"/>
      <c r="F227" s="162"/>
      <c r="G227" s="158"/>
    </row>
    <row r="228" spans="1:7" ht="15.75">
      <c r="A228" s="153"/>
      <c r="B228" s="138"/>
      <c r="C228" s="138"/>
      <c r="D228" s="160"/>
      <c r="E228" s="161"/>
      <c r="F228" s="162"/>
      <c r="G228" s="158"/>
    </row>
    <row r="229" spans="1:7" ht="15.75">
      <c r="A229" s="153"/>
      <c r="B229" s="138"/>
      <c r="C229" s="138"/>
      <c r="D229" s="160"/>
      <c r="E229" s="161"/>
      <c r="F229" s="162"/>
      <c r="G229" s="158"/>
    </row>
    <row r="230" spans="1:7" ht="15.75">
      <c r="A230" s="153"/>
      <c r="B230" s="138"/>
      <c r="C230" s="138"/>
      <c r="D230" s="160"/>
      <c r="E230" s="161"/>
      <c r="F230" s="162"/>
      <c r="G230" s="158"/>
    </row>
    <row r="231" spans="1:7" ht="15.75">
      <c r="A231" s="153"/>
      <c r="B231" s="138"/>
      <c r="C231" s="138"/>
      <c r="D231" s="160"/>
      <c r="E231" s="161"/>
      <c r="F231" s="162"/>
      <c r="G231" s="158"/>
    </row>
    <row r="232" spans="1:7" ht="15.75">
      <c r="A232" s="153"/>
      <c r="B232" s="138"/>
      <c r="C232" s="138"/>
      <c r="D232" s="160"/>
      <c r="E232" s="161"/>
      <c r="F232" s="162"/>
      <c r="G232" s="158"/>
    </row>
    <row r="233" spans="1:7" ht="15.75">
      <c r="A233" s="153"/>
      <c r="B233" s="138"/>
      <c r="C233" s="138"/>
      <c r="D233" s="160"/>
      <c r="E233" s="161"/>
      <c r="F233" s="162"/>
      <c r="G233" s="158"/>
    </row>
    <row r="234" spans="1:7" ht="15.75">
      <c r="A234" s="153"/>
      <c r="B234" s="138"/>
      <c r="C234" s="138"/>
      <c r="D234" s="160"/>
      <c r="E234" s="161"/>
      <c r="F234" s="162"/>
      <c r="G234" s="158"/>
    </row>
    <row r="235" spans="1:7" ht="15.75">
      <c r="A235" s="153"/>
      <c r="B235" s="138"/>
      <c r="C235" s="138"/>
      <c r="D235" s="160"/>
      <c r="E235" s="161"/>
      <c r="F235" s="162"/>
      <c r="G235" s="158"/>
    </row>
    <row r="236" spans="1:7" ht="15.75">
      <c r="A236" s="153"/>
      <c r="B236" s="138"/>
      <c r="C236" s="138"/>
      <c r="D236" s="160"/>
      <c r="E236" s="161"/>
      <c r="F236" s="162"/>
      <c r="G236" s="158"/>
    </row>
    <row r="237" spans="1:7" ht="15.75">
      <c r="A237" s="153"/>
      <c r="B237" s="138"/>
      <c r="C237" s="138"/>
      <c r="D237" s="160"/>
      <c r="E237" s="161"/>
      <c r="F237" s="162"/>
      <c r="G237" s="158"/>
    </row>
    <row r="238" spans="1:7" ht="15.75">
      <c r="A238" s="153"/>
      <c r="B238" s="138"/>
      <c r="C238" s="138"/>
      <c r="D238" s="160"/>
      <c r="E238" s="161"/>
      <c r="F238" s="162"/>
      <c r="G238" s="158"/>
    </row>
    <row r="239" spans="1:7" ht="15.75">
      <c r="A239" s="153"/>
      <c r="B239" s="138"/>
      <c r="C239" s="138"/>
      <c r="D239" s="160"/>
      <c r="E239" s="161"/>
      <c r="F239" s="162"/>
      <c r="G239" s="158"/>
    </row>
    <row r="240" spans="1:7" ht="15.75">
      <c r="A240" s="153"/>
      <c r="B240" s="138"/>
      <c r="C240" s="138"/>
      <c r="D240" s="160"/>
      <c r="E240" s="161"/>
      <c r="F240" s="162"/>
      <c r="G240" s="158"/>
    </row>
    <row r="241" spans="1:7" ht="15.75">
      <c r="A241" s="153"/>
      <c r="B241" s="138"/>
      <c r="C241" s="138"/>
      <c r="D241" s="160"/>
      <c r="E241" s="161"/>
      <c r="F241" s="162"/>
      <c r="G241" s="158"/>
    </row>
    <row r="242" spans="1:7" ht="15.75">
      <c r="A242" s="153"/>
      <c r="B242" s="138"/>
      <c r="C242" s="138"/>
      <c r="D242" s="160"/>
      <c r="E242" s="161"/>
      <c r="F242" s="162"/>
      <c r="G242" s="158"/>
    </row>
    <row r="243" spans="1:7" ht="15.75">
      <c r="A243" s="153"/>
      <c r="B243" s="138"/>
      <c r="C243" s="138"/>
      <c r="D243" s="160"/>
      <c r="E243" s="161"/>
      <c r="F243" s="162"/>
      <c r="G243" s="158"/>
    </row>
    <row r="244" spans="1:7" ht="15.75">
      <c r="A244" s="153"/>
      <c r="B244" s="138"/>
      <c r="C244" s="138"/>
      <c r="D244" s="160"/>
      <c r="E244" s="161"/>
      <c r="F244" s="162"/>
      <c r="G244" s="158"/>
    </row>
    <row r="245" spans="1:7" ht="15.75">
      <c r="A245" s="153"/>
      <c r="B245" s="138"/>
      <c r="C245" s="138"/>
      <c r="D245" s="160"/>
      <c r="E245" s="161"/>
      <c r="F245" s="162"/>
      <c r="G245" s="158"/>
    </row>
    <row r="246" spans="1:7" ht="15.75">
      <c r="A246" s="153"/>
      <c r="B246" s="138"/>
      <c r="C246" s="138"/>
      <c r="D246" s="160"/>
      <c r="E246" s="161"/>
      <c r="F246" s="162"/>
      <c r="G246" s="158"/>
    </row>
    <row r="247" spans="1:7" ht="15.75">
      <c r="A247" s="153"/>
      <c r="B247" s="138"/>
      <c r="C247" s="138"/>
      <c r="D247" s="160"/>
      <c r="E247" s="161"/>
      <c r="F247" s="162"/>
      <c r="G247" s="158"/>
    </row>
    <row r="248" spans="1:7" ht="15.75">
      <c r="A248" s="153"/>
      <c r="B248" s="138"/>
      <c r="C248" s="138"/>
      <c r="D248" s="160"/>
      <c r="E248" s="161"/>
      <c r="F248" s="162"/>
      <c r="G248" s="158"/>
    </row>
    <row r="249" spans="1:7" ht="15.75">
      <c r="A249" s="153"/>
      <c r="B249" s="138"/>
      <c r="C249" s="138"/>
      <c r="D249" s="160"/>
      <c r="E249" s="161"/>
      <c r="F249" s="162"/>
      <c r="G249" s="158"/>
    </row>
    <row r="250" spans="1:7" ht="15.75">
      <c r="A250" s="153"/>
      <c r="B250" s="138"/>
      <c r="C250" s="138"/>
      <c r="D250" s="160"/>
      <c r="E250" s="161"/>
      <c r="F250" s="162"/>
      <c r="G250" s="158"/>
    </row>
    <row r="251" spans="1:7" ht="15.75">
      <c r="A251" s="153"/>
      <c r="B251" s="138"/>
      <c r="C251" s="138"/>
      <c r="D251" s="160"/>
      <c r="E251" s="161"/>
      <c r="F251" s="162"/>
      <c r="G251" s="158"/>
    </row>
    <row r="252" spans="1:7" ht="15.75">
      <c r="A252" s="153"/>
      <c r="B252" s="138"/>
      <c r="C252" s="138"/>
      <c r="D252" s="160"/>
      <c r="E252" s="161"/>
      <c r="F252" s="162"/>
      <c r="G252" s="158"/>
    </row>
    <row r="253" spans="1:7" ht="15.75">
      <c r="A253" s="153"/>
      <c r="B253" s="138"/>
      <c r="C253" s="138"/>
      <c r="D253" s="160"/>
      <c r="E253" s="161"/>
      <c r="F253" s="162"/>
      <c r="G253" s="158"/>
    </row>
    <row r="254" spans="1:7" ht="15.75">
      <c r="A254" s="153"/>
      <c r="B254" s="138"/>
      <c r="C254" s="138"/>
      <c r="D254" s="160"/>
      <c r="E254" s="161"/>
      <c r="F254" s="162"/>
      <c r="G254" s="158"/>
    </row>
    <row r="255" spans="1:7" ht="15.75">
      <c r="A255" s="153"/>
      <c r="B255" s="138"/>
      <c r="C255" s="138"/>
      <c r="D255" s="160"/>
      <c r="E255" s="161"/>
      <c r="F255" s="162"/>
      <c r="G255" s="158"/>
    </row>
    <row r="256" spans="1:7" ht="15.75">
      <c r="A256" s="153"/>
      <c r="B256" s="138"/>
      <c r="C256" s="138"/>
      <c r="D256" s="160"/>
      <c r="E256" s="161"/>
      <c r="F256" s="162"/>
      <c r="G256" s="158"/>
    </row>
    <row r="257" spans="1:7" ht="15.75">
      <c r="A257" s="153"/>
      <c r="B257" s="138"/>
      <c r="C257" s="138"/>
      <c r="D257" s="160"/>
      <c r="E257" s="161"/>
      <c r="F257" s="162"/>
      <c r="G257" s="158"/>
    </row>
    <row r="258" spans="1:7" ht="15.75">
      <c r="A258" s="153"/>
      <c r="B258" s="138"/>
      <c r="C258" s="138"/>
      <c r="D258" s="160"/>
      <c r="E258" s="161"/>
      <c r="F258" s="162"/>
      <c r="G258" s="158"/>
    </row>
    <row r="259" spans="1:7" ht="15.75">
      <c r="A259" s="153"/>
      <c r="B259" s="138"/>
      <c r="C259" s="138"/>
      <c r="D259" s="160"/>
      <c r="E259" s="161"/>
      <c r="F259" s="162"/>
      <c r="G259" s="158"/>
    </row>
    <row r="260" spans="1:7" ht="15.75">
      <c r="A260" s="153"/>
      <c r="B260" s="138"/>
      <c r="C260" s="138"/>
      <c r="D260" s="160"/>
      <c r="E260" s="161"/>
      <c r="F260" s="162"/>
      <c r="G260" s="158"/>
    </row>
    <row r="261" spans="1:7" ht="15.75">
      <c r="A261" s="153"/>
      <c r="B261" s="138"/>
      <c r="C261" s="138"/>
      <c r="D261" s="160"/>
      <c r="E261" s="161"/>
      <c r="F261" s="162"/>
      <c r="G261" s="158"/>
    </row>
    <row r="262" spans="1:7" ht="15.75">
      <c r="A262" s="153"/>
      <c r="B262" s="138"/>
      <c r="C262" s="138"/>
      <c r="D262" s="160"/>
      <c r="E262" s="161"/>
      <c r="F262" s="162"/>
      <c r="G262" s="158"/>
    </row>
    <row r="263" spans="1:7" ht="15.75">
      <c r="A263" s="153"/>
      <c r="B263" s="138"/>
      <c r="C263" s="138"/>
      <c r="D263" s="160"/>
      <c r="E263" s="161"/>
      <c r="F263" s="162"/>
      <c r="G263" s="158"/>
    </row>
    <row r="264" spans="1:7" ht="15.75">
      <c r="A264" s="153"/>
      <c r="B264" s="138"/>
      <c r="C264" s="138"/>
      <c r="D264" s="160"/>
      <c r="E264" s="161"/>
      <c r="F264" s="162"/>
      <c r="G264" s="158"/>
    </row>
    <row r="265" spans="1:7" ht="15.75">
      <c r="A265" s="153"/>
      <c r="B265" s="138"/>
      <c r="C265" s="138"/>
      <c r="D265" s="160"/>
      <c r="E265" s="161"/>
      <c r="F265" s="162"/>
      <c r="G265" s="158"/>
    </row>
    <row r="266" spans="1:7" ht="15.75">
      <c r="A266" s="153"/>
      <c r="B266" s="138"/>
      <c r="C266" s="138"/>
      <c r="D266" s="160"/>
      <c r="E266" s="161"/>
      <c r="F266" s="162"/>
      <c r="G266" s="158"/>
    </row>
    <row r="267" spans="1:7" ht="15.75">
      <c r="A267" s="153"/>
      <c r="B267" s="138"/>
      <c r="C267" s="138"/>
      <c r="D267" s="160"/>
      <c r="E267" s="161"/>
      <c r="F267" s="162"/>
      <c r="G267" s="158"/>
    </row>
    <row r="268" spans="1:7" ht="15.75">
      <c r="A268" s="153"/>
      <c r="B268" s="138"/>
      <c r="C268" s="138"/>
      <c r="D268" s="160"/>
      <c r="E268" s="161"/>
      <c r="F268" s="162"/>
      <c r="G268" s="158"/>
    </row>
    <row r="269" spans="1:7" ht="15.75">
      <c r="A269" s="153"/>
      <c r="B269" s="138"/>
      <c r="C269" s="138"/>
      <c r="D269" s="160"/>
      <c r="E269" s="161"/>
      <c r="F269" s="162"/>
      <c r="G269" s="158"/>
    </row>
    <row r="270" spans="1:7" ht="15.75">
      <c r="A270" s="153"/>
      <c r="B270" s="138"/>
      <c r="C270" s="138"/>
      <c r="D270" s="160"/>
      <c r="E270" s="161"/>
      <c r="F270" s="162"/>
      <c r="G270" s="158"/>
    </row>
    <row r="271" spans="1:7" ht="15.75">
      <c r="A271" s="153"/>
      <c r="B271" s="138"/>
      <c r="C271" s="138"/>
      <c r="D271" s="160"/>
      <c r="E271" s="161"/>
      <c r="F271" s="162"/>
      <c r="G271" s="158"/>
    </row>
    <row r="272" spans="1:7" ht="15.75">
      <c r="A272" s="153"/>
      <c r="B272" s="138"/>
      <c r="C272" s="138"/>
      <c r="D272" s="160"/>
      <c r="E272" s="161"/>
      <c r="F272" s="162"/>
      <c r="G272" s="158"/>
    </row>
    <row r="273" spans="1:7" ht="15.75">
      <c r="A273" s="153"/>
      <c r="B273" s="138"/>
      <c r="C273" s="138"/>
      <c r="D273" s="160"/>
      <c r="E273" s="161"/>
      <c r="F273" s="162"/>
      <c r="G273" s="158"/>
    </row>
    <row r="274" spans="1:7" ht="15.75">
      <c r="A274" s="153"/>
      <c r="B274" s="138"/>
      <c r="C274" s="138"/>
      <c r="D274" s="160"/>
      <c r="E274" s="161"/>
      <c r="F274" s="162"/>
      <c r="G274" s="158"/>
    </row>
    <row r="275" spans="1:7" ht="15.75">
      <c r="A275" s="153"/>
      <c r="B275" s="138"/>
      <c r="C275" s="138"/>
      <c r="D275" s="160"/>
      <c r="E275" s="161"/>
      <c r="F275" s="162"/>
      <c r="G275" s="158"/>
    </row>
    <row r="276" spans="1:7" ht="15.75">
      <c r="A276" s="153"/>
      <c r="B276" s="138"/>
      <c r="C276" s="138"/>
      <c r="D276" s="160"/>
      <c r="E276" s="161"/>
      <c r="F276" s="162"/>
      <c r="G276" s="158"/>
    </row>
    <row r="277" spans="1:7" ht="15.75">
      <c r="A277" s="153"/>
      <c r="B277" s="138"/>
      <c r="C277" s="138"/>
      <c r="D277" s="160"/>
      <c r="E277" s="161"/>
      <c r="F277" s="162"/>
      <c r="G277" s="158"/>
    </row>
    <row r="278" spans="1:7" ht="15.75">
      <c r="A278" s="153"/>
      <c r="B278" s="138"/>
      <c r="C278" s="138"/>
      <c r="D278" s="160"/>
      <c r="E278" s="161"/>
      <c r="F278" s="162"/>
      <c r="G278" s="158"/>
    </row>
    <row r="279" spans="1:7" ht="15.75">
      <c r="A279" s="153"/>
      <c r="B279" s="138"/>
      <c r="C279" s="138"/>
      <c r="D279" s="160"/>
      <c r="E279" s="161"/>
      <c r="F279" s="162"/>
      <c r="G279" s="158"/>
    </row>
    <row r="280" spans="1:7" ht="15.75">
      <c r="A280" s="153"/>
      <c r="B280" s="138"/>
      <c r="C280" s="138"/>
      <c r="D280" s="160"/>
      <c r="E280" s="161"/>
      <c r="F280" s="162"/>
      <c r="G280" s="158"/>
    </row>
    <row r="281" spans="1:7" ht="15.75">
      <c r="A281" s="153"/>
      <c r="B281" s="138"/>
      <c r="C281" s="138"/>
      <c r="D281" s="160"/>
      <c r="E281" s="161"/>
      <c r="F281" s="162"/>
      <c r="G281" s="158"/>
    </row>
    <row r="282" spans="1:7" ht="15.75">
      <c r="A282" s="153"/>
      <c r="B282" s="138"/>
      <c r="C282" s="138"/>
      <c r="D282" s="160"/>
      <c r="E282" s="161"/>
      <c r="F282" s="162"/>
      <c r="G282" s="158"/>
    </row>
    <row r="283" spans="1:7" ht="15.75">
      <c r="A283" s="153"/>
      <c r="B283" s="138"/>
      <c r="C283" s="138"/>
      <c r="D283" s="160"/>
      <c r="E283" s="161"/>
      <c r="F283" s="162"/>
      <c r="G283" s="158"/>
    </row>
    <row r="284" spans="1:7" ht="15.75">
      <c r="A284" s="153"/>
      <c r="B284" s="138"/>
      <c r="C284" s="138"/>
      <c r="D284" s="160"/>
      <c r="E284" s="161"/>
      <c r="F284" s="162"/>
      <c r="G284" s="158"/>
    </row>
    <row r="285" spans="1:7" ht="15.75">
      <c r="A285" s="153"/>
      <c r="B285" s="138"/>
      <c r="C285" s="138"/>
      <c r="D285" s="160"/>
      <c r="E285" s="161"/>
      <c r="F285" s="162"/>
      <c r="G285" s="158"/>
    </row>
    <row r="286" spans="1:7" ht="15.75">
      <c r="A286" s="153"/>
      <c r="B286" s="138"/>
      <c r="C286" s="138"/>
      <c r="D286" s="160"/>
      <c r="E286" s="161"/>
      <c r="F286" s="162"/>
      <c r="G286" s="158"/>
    </row>
    <row r="287" spans="1:7" ht="15.75">
      <c r="A287" s="153"/>
      <c r="B287" s="138"/>
      <c r="C287" s="138"/>
      <c r="D287" s="160"/>
      <c r="E287" s="161"/>
      <c r="F287" s="162"/>
      <c r="G287" s="158"/>
    </row>
    <row r="288" spans="1:7" ht="15.75">
      <c r="A288" s="153"/>
      <c r="B288" s="138"/>
      <c r="C288" s="138"/>
      <c r="D288" s="160"/>
      <c r="E288" s="161"/>
      <c r="F288" s="162"/>
      <c r="G288" s="158"/>
    </row>
    <row r="289" spans="1:7" ht="15.75">
      <c r="A289" s="153"/>
      <c r="B289" s="138"/>
      <c r="C289" s="138"/>
      <c r="D289" s="160"/>
      <c r="E289" s="161"/>
      <c r="F289" s="162"/>
      <c r="G289" s="158"/>
    </row>
    <row r="290" spans="1:7" ht="15.75">
      <c r="A290" s="153"/>
      <c r="B290" s="138"/>
      <c r="C290" s="138"/>
      <c r="D290" s="160"/>
      <c r="E290" s="161"/>
      <c r="F290" s="162"/>
      <c r="G290" s="158"/>
    </row>
    <row r="291" spans="1:7" ht="15.75">
      <c r="A291" s="153"/>
      <c r="B291" s="138"/>
      <c r="C291" s="138"/>
      <c r="D291" s="160"/>
      <c r="E291" s="161"/>
      <c r="F291" s="162"/>
      <c r="G291" s="158"/>
    </row>
    <row r="292" spans="1:7" ht="15.75">
      <c r="A292" s="153"/>
      <c r="B292" s="138"/>
      <c r="C292" s="138"/>
      <c r="D292" s="160"/>
      <c r="E292" s="161"/>
      <c r="F292" s="162"/>
      <c r="G292" s="158"/>
    </row>
    <row r="293" spans="1:7" ht="15.75">
      <c r="A293" s="153"/>
      <c r="B293" s="138"/>
      <c r="C293" s="138"/>
      <c r="D293" s="160"/>
      <c r="E293" s="161"/>
      <c r="F293" s="162"/>
      <c r="G293" s="158"/>
    </row>
    <row r="294" spans="1:7" ht="15.75">
      <c r="A294" s="153"/>
      <c r="B294" s="138"/>
      <c r="C294" s="138"/>
      <c r="D294" s="160"/>
      <c r="E294" s="161"/>
      <c r="F294" s="162"/>
      <c r="G294" s="158"/>
    </row>
    <row r="295" spans="1:7" ht="15.75">
      <c r="A295" s="153"/>
      <c r="B295" s="138"/>
      <c r="C295" s="138"/>
      <c r="D295" s="160"/>
      <c r="E295" s="161"/>
      <c r="F295" s="162"/>
      <c r="G295" s="158"/>
    </row>
    <row r="296" spans="1:7" ht="15.75">
      <c r="A296" s="153"/>
      <c r="B296" s="138"/>
      <c r="C296" s="138"/>
      <c r="D296" s="160"/>
      <c r="E296" s="161"/>
      <c r="F296" s="162"/>
      <c r="G296" s="158"/>
    </row>
    <row r="297" spans="1:7" ht="15.75">
      <c r="A297" s="153"/>
      <c r="B297" s="138"/>
      <c r="C297" s="138"/>
      <c r="D297" s="160"/>
      <c r="E297" s="161"/>
      <c r="F297" s="162"/>
      <c r="G297" s="158"/>
    </row>
    <row r="298" spans="1:7" ht="15.75">
      <c r="A298" s="153"/>
      <c r="B298" s="138"/>
      <c r="C298" s="138"/>
      <c r="D298" s="160"/>
      <c r="E298" s="161"/>
      <c r="F298" s="162"/>
      <c r="G298" s="158"/>
    </row>
    <row r="299" spans="1:7" ht="15.75">
      <c r="A299" s="153"/>
      <c r="B299" s="138"/>
      <c r="C299" s="138"/>
      <c r="D299" s="160"/>
      <c r="E299" s="161"/>
      <c r="F299" s="162"/>
      <c r="G299" s="158"/>
    </row>
    <row r="300" spans="1:7" ht="15.75">
      <c r="A300" s="153"/>
      <c r="B300" s="138"/>
      <c r="C300" s="138"/>
      <c r="D300" s="160"/>
      <c r="E300" s="161"/>
      <c r="F300" s="162"/>
      <c r="G300" s="158"/>
    </row>
    <row r="301" spans="1:7" ht="15.75">
      <c r="A301" s="153"/>
      <c r="B301" s="138"/>
      <c r="C301" s="138"/>
      <c r="D301" s="160"/>
      <c r="E301" s="161"/>
      <c r="F301" s="162"/>
      <c r="G301" s="158"/>
    </row>
    <row r="302" spans="1:7" ht="15.75">
      <c r="A302" s="153"/>
      <c r="B302" s="138"/>
      <c r="C302" s="138"/>
      <c r="D302" s="160"/>
      <c r="E302" s="161"/>
      <c r="F302" s="162"/>
      <c r="G302" s="158"/>
    </row>
    <row r="303" spans="1:7" ht="15.75">
      <c r="A303" s="153"/>
      <c r="B303" s="138"/>
      <c r="C303" s="138"/>
      <c r="D303" s="160"/>
      <c r="E303" s="161"/>
      <c r="F303" s="162"/>
      <c r="G303" s="158"/>
    </row>
    <row r="304" spans="1:7" ht="15.75">
      <c r="A304" s="153"/>
      <c r="B304" s="138"/>
      <c r="C304" s="138"/>
      <c r="D304" s="160"/>
      <c r="E304" s="161"/>
      <c r="F304" s="162"/>
      <c r="G304" s="158"/>
    </row>
    <row r="305" spans="1:7" ht="15.75">
      <c r="A305" s="153"/>
      <c r="B305" s="138"/>
      <c r="C305" s="138"/>
      <c r="D305" s="160"/>
      <c r="E305" s="161"/>
      <c r="F305" s="162"/>
      <c r="G305" s="158"/>
    </row>
    <row r="306" spans="1:7" ht="15.75">
      <c r="A306" s="153"/>
      <c r="B306" s="138"/>
      <c r="C306" s="138"/>
      <c r="D306" s="160"/>
      <c r="E306" s="161"/>
      <c r="F306" s="162"/>
      <c r="G306" s="158"/>
    </row>
    <row r="307" spans="1:7" ht="15.75">
      <c r="A307" s="153"/>
      <c r="B307" s="138"/>
      <c r="C307" s="138"/>
      <c r="D307" s="160"/>
      <c r="E307" s="161"/>
      <c r="F307" s="162"/>
      <c r="G307" s="158"/>
    </row>
    <row r="308" spans="1:7" ht="15.75">
      <c r="A308" s="153"/>
      <c r="B308" s="138"/>
      <c r="C308" s="138"/>
      <c r="D308" s="160"/>
      <c r="E308" s="161"/>
      <c r="F308" s="162"/>
      <c r="G308" s="158"/>
    </row>
    <row r="309" spans="1:7" ht="15.75">
      <c r="A309" s="153"/>
      <c r="B309" s="138"/>
      <c r="C309" s="138"/>
      <c r="D309" s="160"/>
      <c r="E309" s="161"/>
      <c r="F309" s="162"/>
      <c r="G309" s="158"/>
    </row>
    <row r="310" spans="1:7" ht="15.75">
      <c r="A310" s="153"/>
      <c r="B310" s="138"/>
      <c r="C310" s="138"/>
      <c r="D310" s="160"/>
      <c r="E310" s="161"/>
      <c r="F310" s="162"/>
      <c r="G310" s="158"/>
    </row>
    <row r="311" spans="1:7" ht="15.75">
      <c r="A311" s="153"/>
      <c r="B311" s="138"/>
      <c r="C311" s="138"/>
      <c r="D311" s="160"/>
      <c r="E311" s="161"/>
      <c r="F311" s="162"/>
      <c r="G311" s="158"/>
    </row>
    <row r="312" spans="1:7" ht="15.75">
      <c r="A312" s="153"/>
      <c r="B312" s="138"/>
      <c r="C312" s="138"/>
      <c r="D312" s="160"/>
      <c r="E312" s="161"/>
      <c r="F312" s="162"/>
      <c r="G312" s="158"/>
    </row>
    <row r="313" spans="1:7" ht="15.75">
      <c r="A313" s="153"/>
      <c r="B313" s="138"/>
      <c r="C313" s="138"/>
      <c r="D313" s="160"/>
      <c r="E313" s="161"/>
      <c r="F313" s="162"/>
      <c r="G313" s="158"/>
    </row>
    <row r="314" spans="1:7" ht="15.75">
      <c r="A314" s="153"/>
      <c r="B314" s="138"/>
      <c r="C314" s="138"/>
      <c r="D314" s="160"/>
      <c r="E314" s="161"/>
      <c r="F314" s="162"/>
      <c r="G314" s="158"/>
    </row>
    <row r="315" spans="1:7" ht="15.75">
      <c r="A315" s="153"/>
      <c r="B315" s="138"/>
      <c r="C315" s="138"/>
      <c r="D315" s="160"/>
      <c r="E315" s="161"/>
      <c r="F315" s="162"/>
      <c r="G315" s="158"/>
    </row>
    <row r="316" spans="1:7" ht="15.75">
      <c r="A316" s="153"/>
      <c r="B316" s="138"/>
      <c r="C316" s="138"/>
      <c r="D316" s="160"/>
      <c r="E316" s="161"/>
      <c r="F316" s="162"/>
      <c r="G316" s="158"/>
    </row>
    <row r="317" spans="1:7" ht="15.75">
      <c r="A317" s="153"/>
      <c r="B317" s="138"/>
      <c r="C317" s="138"/>
      <c r="D317" s="160"/>
      <c r="E317" s="161"/>
      <c r="F317" s="162"/>
      <c r="G317" s="158"/>
    </row>
    <row r="318" spans="1:7" ht="15.75">
      <c r="A318" s="153"/>
      <c r="B318" s="138"/>
      <c r="C318" s="138"/>
      <c r="D318" s="160"/>
      <c r="E318" s="161"/>
      <c r="F318" s="162"/>
      <c r="G318" s="158"/>
    </row>
    <row r="319" spans="1:7" ht="15.75">
      <c r="A319" s="153"/>
      <c r="B319" s="138"/>
      <c r="C319" s="138"/>
      <c r="D319" s="160"/>
      <c r="E319" s="161"/>
      <c r="F319" s="162"/>
      <c r="G319" s="158"/>
    </row>
    <row r="320" spans="1:7" ht="15.75">
      <c r="A320" s="153"/>
      <c r="B320" s="138"/>
      <c r="C320" s="138"/>
      <c r="D320" s="160"/>
      <c r="E320" s="161"/>
      <c r="F320" s="162"/>
      <c r="G320" s="158"/>
    </row>
    <row r="321" spans="1:7" ht="15.75">
      <c r="A321" s="153"/>
      <c r="B321" s="138"/>
      <c r="C321" s="138"/>
      <c r="D321" s="160"/>
      <c r="E321" s="161"/>
      <c r="F321" s="162"/>
      <c r="G321" s="158"/>
    </row>
    <row r="322" spans="1:7" ht="15.75">
      <c r="A322" s="153"/>
      <c r="B322" s="138"/>
      <c r="C322" s="138"/>
      <c r="D322" s="160"/>
      <c r="E322" s="161"/>
      <c r="F322" s="162"/>
      <c r="G322" s="158"/>
    </row>
    <row r="323" spans="1:7" ht="15.75">
      <c r="A323" s="153"/>
      <c r="B323" s="138"/>
      <c r="C323" s="138"/>
      <c r="D323" s="160"/>
      <c r="E323" s="161"/>
      <c r="F323" s="162"/>
      <c r="G323" s="158"/>
    </row>
    <row r="324" spans="1:7" ht="15.75">
      <c r="A324" s="153"/>
      <c r="B324" s="138"/>
      <c r="C324" s="138"/>
      <c r="D324" s="160"/>
      <c r="E324" s="161"/>
      <c r="F324" s="162"/>
      <c r="G324" s="158"/>
    </row>
    <row r="325" spans="1:7" ht="15.75">
      <c r="A325" s="153"/>
      <c r="B325" s="138"/>
      <c r="C325" s="138"/>
      <c r="D325" s="160"/>
      <c r="E325" s="161"/>
      <c r="F325" s="162"/>
      <c r="G325" s="158"/>
    </row>
    <row r="326" spans="1:7" ht="15.75">
      <c r="A326" s="153"/>
      <c r="B326" s="138"/>
      <c r="C326" s="138"/>
      <c r="D326" s="160"/>
      <c r="E326" s="161"/>
      <c r="F326" s="162"/>
      <c r="G326" s="158"/>
    </row>
    <row r="327" spans="1:7" ht="15.75">
      <c r="A327" s="153"/>
      <c r="B327" s="138"/>
      <c r="C327" s="138"/>
      <c r="D327" s="160"/>
      <c r="E327" s="161"/>
      <c r="F327" s="162"/>
      <c r="G327" s="158"/>
    </row>
    <row r="328" spans="1:7" ht="15.75">
      <c r="A328" s="153"/>
      <c r="B328" s="138"/>
      <c r="C328" s="138"/>
      <c r="D328" s="160"/>
      <c r="E328" s="161"/>
      <c r="F328" s="162"/>
      <c r="G328" s="158"/>
    </row>
    <row r="329" spans="1:7" ht="15.75">
      <c r="A329" s="153"/>
      <c r="B329" s="138"/>
      <c r="C329" s="138"/>
      <c r="D329" s="160"/>
      <c r="E329" s="161"/>
      <c r="F329" s="162"/>
      <c r="G329" s="158"/>
    </row>
    <row r="330" spans="1:7" ht="15.75">
      <c r="A330" s="153"/>
      <c r="B330" s="138"/>
      <c r="C330" s="138"/>
      <c r="D330" s="160"/>
      <c r="E330" s="161"/>
      <c r="F330" s="162"/>
      <c r="G330" s="158"/>
    </row>
    <row r="331" spans="1:7" ht="15.75">
      <c r="A331" s="153"/>
      <c r="B331" s="138"/>
      <c r="C331" s="138"/>
      <c r="D331" s="160"/>
      <c r="E331" s="161"/>
      <c r="F331" s="162"/>
      <c r="G331" s="158"/>
    </row>
    <row r="332" spans="1:7" ht="15.75">
      <c r="A332" s="153"/>
      <c r="B332" s="138"/>
      <c r="C332" s="138"/>
      <c r="D332" s="160"/>
      <c r="E332" s="161"/>
      <c r="F332" s="162"/>
      <c r="G332" s="158"/>
    </row>
    <row r="333" spans="1:7" ht="15.75">
      <c r="A333" s="153"/>
      <c r="B333" s="138"/>
      <c r="C333" s="138"/>
      <c r="D333" s="160"/>
      <c r="E333" s="161"/>
      <c r="F333" s="162"/>
      <c r="G333" s="158"/>
    </row>
    <row r="334" spans="1:7" ht="15.75">
      <c r="A334" s="153"/>
      <c r="B334" s="138"/>
      <c r="C334" s="138"/>
      <c r="D334" s="160"/>
      <c r="E334" s="161"/>
      <c r="F334" s="162"/>
      <c r="G334" s="158"/>
    </row>
    <row r="335" spans="1:7" ht="15.75">
      <c r="A335" s="153"/>
      <c r="B335" s="138"/>
      <c r="C335" s="138"/>
      <c r="D335" s="160"/>
      <c r="E335" s="161"/>
      <c r="F335" s="162"/>
      <c r="G335" s="158"/>
    </row>
    <row r="336" spans="1:7" ht="15.75">
      <c r="A336" s="153"/>
      <c r="B336" s="138"/>
      <c r="C336" s="138"/>
      <c r="D336" s="160"/>
      <c r="E336" s="161"/>
      <c r="F336" s="162"/>
      <c r="G336" s="158"/>
    </row>
    <row r="337" spans="1:7" ht="15.75">
      <c r="A337" s="153"/>
      <c r="B337" s="138"/>
      <c r="C337" s="138"/>
      <c r="D337" s="160"/>
      <c r="E337" s="161"/>
      <c r="F337" s="162"/>
      <c r="G337" s="158"/>
    </row>
    <row r="338" spans="1:7" ht="15.75">
      <c r="A338" s="153"/>
      <c r="B338" s="138"/>
      <c r="C338" s="138"/>
      <c r="D338" s="160"/>
      <c r="E338" s="161"/>
      <c r="F338" s="162"/>
      <c r="G338" s="158"/>
    </row>
    <row r="339" spans="1:7" ht="15.75">
      <c r="A339" s="153"/>
      <c r="B339" s="138"/>
      <c r="C339" s="138"/>
      <c r="D339" s="160"/>
      <c r="E339" s="161"/>
      <c r="F339" s="162"/>
      <c r="G339" s="158"/>
    </row>
    <row r="340" spans="1:7" ht="15.75">
      <c r="A340" s="153"/>
      <c r="B340" s="138"/>
      <c r="C340" s="138"/>
      <c r="D340" s="160"/>
      <c r="E340" s="161"/>
      <c r="F340" s="162"/>
      <c r="G340" s="158"/>
    </row>
    <row r="341" spans="1:7" ht="15.75">
      <c r="A341" s="153"/>
      <c r="B341" s="138"/>
      <c r="C341" s="138"/>
      <c r="D341" s="160"/>
      <c r="E341" s="161"/>
      <c r="F341" s="162"/>
      <c r="G341" s="158"/>
    </row>
    <row r="342" spans="1:7" ht="15.75">
      <c r="A342" s="153"/>
      <c r="B342" s="138"/>
      <c r="C342" s="138"/>
      <c r="D342" s="160"/>
      <c r="E342" s="161"/>
      <c r="F342" s="162"/>
      <c r="G342" s="158"/>
    </row>
    <row r="343" spans="1:7" ht="15.75">
      <c r="A343" s="153"/>
      <c r="B343" s="138"/>
      <c r="C343" s="138"/>
      <c r="D343" s="160"/>
      <c r="E343" s="161"/>
      <c r="F343" s="162"/>
      <c r="G343" s="158"/>
    </row>
    <row r="344" spans="1:7" ht="15.75">
      <c r="A344" s="153"/>
      <c r="B344" s="138"/>
      <c r="C344" s="138"/>
      <c r="D344" s="160"/>
      <c r="E344" s="161"/>
      <c r="F344" s="162"/>
      <c r="G344" s="158"/>
    </row>
    <row r="345" spans="1:7" ht="15.75">
      <c r="A345" s="153"/>
      <c r="B345" s="138"/>
      <c r="C345" s="138"/>
      <c r="D345" s="160"/>
      <c r="E345" s="161"/>
      <c r="F345" s="162"/>
      <c r="G345" s="158"/>
    </row>
    <row r="346" spans="1:7" ht="15.75">
      <c r="A346" s="153"/>
      <c r="B346" s="138"/>
      <c r="C346" s="138"/>
      <c r="D346" s="160"/>
      <c r="E346" s="161"/>
      <c r="F346" s="162"/>
      <c r="G346" s="158"/>
    </row>
    <row r="347" spans="1:7" ht="15.75">
      <c r="A347" s="153"/>
      <c r="B347" s="138"/>
      <c r="C347" s="138"/>
      <c r="D347" s="160"/>
      <c r="E347" s="161"/>
      <c r="F347" s="162"/>
      <c r="G347" s="158"/>
    </row>
    <row r="348" spans="1:7" ht="15.75">
      <c r="A348" s="153"/>
      <c r="B348" s="138"/>
      <c r="C348" s="138"/>
      <c r="D348" s="160"/>
      <c r="E348" s="161"/>
      <c r="F348" s="162"/>
      <c r="G348" s="158"/>
    </row>
    <row r="349" spans="1:7" ht="15.75">
      <c r="A349" s="153"/>
      <c r="B349" s="138"/>
      <c r="C349" s="138"/>
      <c r="D349" s="160"/>
      <c r="E349" s="161"/>
      <c r="F349" s="162"/>
      <c r="G349" s="158"/>
    </row>
    <row r="350" spans="1:7" ht="15.75">
      <c r="A350" s="153"/>
      <c r="B350" s="138"/>
      <c r="C350" s="138"/>
      <c r="D350" s="160"/>
      <c r="E350" s="161"/>
      <c r="F350" s="162"/>
      <c r="G350" s="158"/>
    </row>
    <row r="351" spans="1:7" ht="15.75">
      <c r="A351" s="153"/>
      <c r="B351" s="138"/>
      <c r="C351" s="138"/>
      <c r="D351" s="160"/>
      <c r="E351" s="161"/>
      <c r="F351" s="162"/>
      <c r="G351" s="158"/>
    </row>
    <row r="352" spans="1:7" ht="15.75">
      <c r="A352" s="153"/>
      <c r="B352" s="138"/>
      <c r="C352" s="138"/>
      <c r="D352" s="160"/>
      <c r="E352" s="161"/>
      <c r="F352" s="162"/>
      <c r="G352" s="158"/>
    </row>
    <row r="353" spans="1:7" ht="15.75">
      <c r="A353" s="153"/>
      <c r="B353" s="138"/>
      <c r="C353" s="138"/>
      <c r="D353" s="160"/>
      <c r="E353" s="161"/>
      <c r="F353" s="162"/>
      <c r="G353" s="158"/>
    </row>
    <row r="354" spans="1:7" ht="15.75">
      <c r="A354" s="153"/>
      <c r="B354" s="138"/>
      <c r="C354" s="138"/>
      <c r="D354" s="160"/>
      <c r="E354" s="161"/>
      <c r="F354" s="162"/>
      <c r="G354" s="158"/>
    </row>
    <row r="355" spans="1:7" ht="15.75">
      <c r="A355" s="153"/>
      <c r="B355" s="138"/>
      <c r="C355" s="138"/>
      <c r="D355" s="160"/>
      <c r="E355" s="161"/>
      <c r="F355" s="162"/>
      <c r="G355" s="158"/>
    </row>
    <row r="356" spans="1:7" ht="15.75">
      <c r="A356" s="153"/>
      <c r="B356" s="138"/>
      <c r="C356" s="138"/>
      <c r="D356" s="160"/>
      <c r="E356" s="161"/>
      <c r="F356" s="162"/>
      <c r="G356" s="158"/>
    </row>
    <row r="357" spans="1:7" ht="15.75">
      <c r="A357" s="153"/>
      <c r="B357" s="138"/>
      <c r="C357" s="138"/>
      <c r="D357" s="160"/>
      <c r="E357" s="161"/>
      <c r="F357" s="162"/>
      <c r="G357" s="158"/>
    </row>
    <row r="358" spans="1:7" ht="15.75">
      <c r="A358" s="153"/>
      <c r="B358" s="138"/>
      <c r="C358" s="138"/>
      <c r="D358" s="160"/>
      <c r="E358" s="161"/>
      <c r="F358" s="162"/>
      <c r="G358" s="158"/>
    </row>
    <row r="359" spans="1:7" ht="15.75">
      <c r="A359" s="153"/>
      <c r="B359" s="138"/>
      <c r="C359" s="138"/>
      <c r="D359" s="160"/>
      <c r="E359" s="161"/>
      <c r="F359" s="162"/>
      <c r="G359" s="158"/>
    </row>
    <row r="360" spans="1:7" ht="15.75">
      <c r="A360" s="153"/>
      <c r="B360" s="138"/>
      <c r="C360" s="138"/>
      <c r="D360" s="160"/>
      <c r="E360" s="161"/>
      <c r="F360" s="162"/>
      <c r="G360" s="158"/>
    </row>
    <row r="361" spans="1:7" ht="15.75">
      <c r="A361" s="153"/>
      <c r="B361" s="138"/>
      <c r="C361" s="138"/>
      <c r="D361" s="160"/>
      <c r="E361" s="161"/>
      <c r="F361" s="162"/>
      <c r="G361" s="158"/>
    </row>
    <row r="362" spans="1:7" ht="15.75">
      <c r="A362" s="153"/>
      <c r="B362" s="138"/>
      <c r="C362" s="138"/>
      <c r="D362" s="160"/>
      <c r="E362" s="161"/>
      <c r="F362" s="162"/>
      <c r="G362" s="158"/>
    </row>
    <row r="363" spans="1:7" ht="15.75">
      <c r="A363" s="153"/>
      <c r="B363" s="138"/>
      <c r="C363" s="138"/>
      <c r="D363" s="160"/>
      <c r="E363" s="161"/>
      <c r="F363" s="162"/>
      <c r="G363" s="158"/>
    </row>
    <row r="364" spans="1:7" ht="15.75">
      <c r="A364" s="153"/>
      <c r="B364" s="138"/>
      <c r="C364" s="138"/>
      <c r="D364" s="160"/>
      <c r="E364" s="161"/>
      <c r="F364" s="162"/>
      <c r="G364" s="158"/>
    </row>
    <row r="365" spans="1:7" ht="15.75">
      <c r="A365" s="153"/>
      <c r="B365" s="138"/>
      <c r="C365" s="138"/>
      <c r="D365" s="160"/>
      <c r="E365" s="161"/>
      <c r="F365" s="162"/>
      <c r="G365" s="158"/>
    </row>
    <row r="366" spans="1:7" ht="15.75">
      <c r="A366" s="153"/>
      <c r="B366" s="138"/>
      <c r="C366" s="138"/>
      <c r="D366" s="160"/>
      <c r="E366" s="161"/>
      <c r="F366" s="162"/>
      <c r="G366" s="158"/>
    </row>
    <row r="367" spans="1:7" ht="15.75">
      <c r="A367" s="153"/>
      <c r="B367" s="138"/>
      <c r="C367" s="138"/>
      <c r="D367" s="160"/>
      <c r="E367" s="161"/>
      <c r="F367" s="162"/>
      <c r="G367" s="158"/>
    </row>
    <row r="368" spans="1:7" ht="15.75">
      <c r="A368" s="153"/>
      <c r="B368" s="138"/>
      <c r="C368" s="138"/>
      <c r="D368" s="160"/>
      <c r="E368" s="161"/>
      <c r="F368" s="162"/>
      <c r="G368" s="158"/>
    </row>
    <row r="369" spans="1:7" ht="15.75">
      <c r="A369" s="153"/>
      <c r="B369" s="138"/>
      <c r="C369" s="138"/>
      <c r="D369" s="160"/>
      <c r="E369" s="161"/>
      <c r="F369" s="162"/>
      <c r="G369" s="158"/>
    </row>
    <row r="370" spans="1:7" ht="15.75">
      <c r="A370" s="153"/>
      <c r="B370" s="138"/>
      <c r="C370" s="138"/>
      <c r="D370" s="160"/>
      <c r="E370" s="161"/>
      <c r="F370" s="162"/>
      <c r="G370" s="158"/>
    </row>
    <row r="371" spans="1:7" ht="15.75">
      <c r="A371" s="153"/>
      <c r="B371" s="138"/>
      <c r="C371" s="138"/>
      <c r="D371" s="160"/>
      <c r="E371" s="161"/>
      <c r="F371" s="162"/>
      <c r="G371" s="158"/>
    </row>
    <row r="372" spans="1:7" ht="15.75">
      <c r="A372" s="153"/>
      <c r="B372" s="138"/>
      <c r="C372" s="138"/>
      <c r="D372" s="160"/>
      <c r="E372" s="161"/>
      <c r="F372" s="162"/>
      <c r="G372" s="158"/>
    </row>
    <row r="373" spans="1:7" ht="15.75">
      <c r="A373" s="153"/>
      <c r="B373" s="138"/>
      <c r="C373" s="138"/>
      <c r="D373" s="160"/>
      <c r="E373" s="161"/>
      <c r="F373" s="162"/>
      <c r="G373" s="158"/>
    </row>
    <row r="374" spans="1:7" ht="15.75">
      <c r="A374" s="153"/>
      <c r="B374" s="138"/>
      <c r="C374" s="138"/>
      <c r="D374" s="160"/>
      <c r="E374" s="161"/>
      <c r="F374" s="162"/>
      <c r="G374" s="158"/>
    </row>
    <row r="375" spans="1:7" ht="15.75">
      <c r="A375" s="153"/>
      <c r="B375" s="138"/>
      <c r="C375" s="138"/>
      <c r="D375" s="160"/>
      <c r="E375" s="161"/>
      <c r="F375" s="162"/>
      <c r="G375" s="158"/>
    </row>
    <row r="376" spans="1:7" ht="15.75">
      <c r="A376" s="153"/>
      <c r="B376" s="138"/>
      <c r="C376" s="138"/>
      <c r="D376" s="160"/>
      <c r="E376" s="161"/>
      <c r="F376" s="162"/>
      <c r="G376" s="158"/>
    </row>
    <row r="377" spans="1:7" ht="15.75">
      <c r="A377" s="153"/>
      <c r="B377" s="138"/>
      <c r="C377" s="138"/>
      <c r="D377" s="160"/>
      <c r="E377" s="161"/>
      <c r="F377" s="162"/>
      <c r="G377" s="158"/>
    </row>
    <row r="378" spans="1:7" ht="15.75">
      <c r="A378" s="153"/>
      <c r="B378" s="138"/>
      <c r="C378" s="138"/>
      <c r="D378" s="160"/>
      <c r="E378" s="161"/>
      <c r="F378" s="162"/>
      <c r="G378" s="158"/>
    </row>
    <row r="379" spans="1:7" ht="15.75">
      <c r="A379" s="153"/>
      <c r="B379" s="138"/>
      <c r="C379" s="138"/>
      <c r="D379" s="160"/>
      <c r="E379" s="161"/>
      <c r="F379" s="162"/>
      <c r="G379" s="158"/>
    </row>
    <row r="380" spans="1:7" ht="15.75">
      <c r="A380" s="153"/>
      <c r="B380" s="138"/>
      <c r="C380" s="138"/>
      <c r="D380" s="160"/>
      <c r="E380" s="161"/>
      <c r="F380" s="162"/>
      <c r="G380" s="158"/>
    </row>
    <row r="381" spans="1:7" ht="15.75">
      <c r="A381" s="153"/>
      <c r="B381" s="138"/>
      <c r="C381" s="138"/>
      <c r="D381" s="160"/>
      <c r="E381" s="161"/>
      <c r="F381" s="162"/>
      <c r="G381" s="158"/>
    </row>
    <row r="382" spans="1:7" ht="15.75">
      <c r="A382" s="153"/>
      <c r="B382" s="138"/>
      <c r="C382" s="138"/>
      <c r="D382" s="160"/>
      <c r="E382" s="161"/>
      <c r="F382" s="162"/>
      <c r="G382" s="158"/>
    </row>
    <row r="383" spans="1:7" ht="15.75">
      <c r="A383" s="153"/>
      <c r="B383" s="138"/>
      <c r="C383" s="138"/>
      <c r="D383" s="160"/>
      <c r="E383" s="161"/>
      <c r="F383" s="162"/>
      <c r="G383" s="158"/>
    </row>
    <row r="384" spans="1:7" ht="15.75">
      <c r="A384" s="153"/>
      <c r="B384" s="138"/>
      <c r="C384" s="138"/>
      <c r="D384" s="160"/>
      <c r="E384" s="161"/>
      <c r="F384" s="162"/>
      <c r="G384" s="158"/>
    </row>
    <row r="385" spans="1:7" ht="15.75">
      <c r="A385" s="153"/>
      <c r="B385" s="138"/>
      <c r="C385" s="138"/>
      <c r="D385" s="160"/>
      <c r="E385" s="161"/>
      <c r="F385" s="162"/>
      <c r="G385" s="158"/>
    </row>
    <row r="386" spans="1:7" ht="15.75">
      <c r="A386" s="153"/>
      <c r="B386" s="138"/>
      <c r="C386" s="138"/>
      <c r="D386" s="160"/>
      <c r="E386" s="161"/>
      <c r="F386" s="162"/>
      <c r="G386" s="158"/>
    </row>
    <row r="387" spans="1:7" ht="15.75">
      <c r="A387" s="153"/>
      <c r="B387" s="138"/>
      <c r="C387" s="138"/>
      <c r="D387" s="160"/>
      <c r="E387" s="161"/>
      <c r="F387" s="162"/>
      <c r="G387" s="158"/>
    </row>
    <row r="388" spans="1:7" ht="15.75">
      <c r="A388" s="153"/>
      <c r="B388" s="138"/>
      <c r="C388" s="138"/>
      <c r="D388" s="160"/>
      <c r="E388" s="161"/>
      <c r="F388" s="162"/>
      <c r="G388" s="158"/>
    </row>
    <row r="389" spans="1:7" ht="15.75">
      <c r="A389" s="153"/>
      <c r="B389" s="138"/>
      <c r="C389" s="138"/>
      <c r="D389" s="160"/>
      <c r="E389" s="161"/>
      <c r="F389" s="162"/>
      <c r="G389" s="158"/>
    </row>
    <row r="390" spans="1:7" ht="15.75">
      <c r="A390" s="153"/>
      <c r="B390" s="138"/>
      <c r="C390" s="138"/>
      <c r="D390" s="160"/>
      <c r="E390" s="161"/>
      <c r="F390" s="162"/>
      <c r="G390" s="158"/>
    </row>
    <row r="391" spans="1:7" ht="15.75">
      <c r="A391" s="153"/>
      <c r="B391" s="138"/>
      <c r="C391" s="138"/>
      <c r="D391" s="160"/>
      <c r="E391" s="161"/>
      <c r="F391" s="162"/>
      <c r="G391" s="158"/>
    </row>
    <row r="392" spans="1:7" ht="15.75">
      <c r="A392" s="153"/>
      <c r="B392" s="138"/>
      <c r="C392" s="138"/>
      <c r="D392" s="160"/>
      <c r="E392" s="161"/>
      <c r="F392" s="162"/>
      <c r="G392" s="158"/>
    </row>
    <row r="393" spans="1:7" ht="15.75">
      <c r="A393" s="153"/>
      <c r="B393" s="138"/>
      <c r="C393" s="138"/>
      <c r="D393" s="160"/>
      <c r="E393" s="161"/>
      <c r="F393" s="162"/>
      <c r="G393" s="158"/>
    </row>
    <row r="394" spans="1:7" ht="15.75">
      <c r="A394" s="153"/>
      <c r="B394" s="138"/>
      <c r="C394" s="138"/>
      <c r="D394" s="160"/>
      <c r="E394" s="161"/>
      <c r="F394" s="162"/>
      <c r="G394" s="158"/>
    </row>
    <row r="395" spans="1:7" ht="15.75">
      <c r="A395" s="153"/>
      <c r="B395" s="138"/>
      <c r="C395" s="138"/>
      <c r="D395" s="160"/>
      <c r="E395" s="161"/>
      <c r="F395" s="162"/>
      <c r="G395" s="158"/>
    </row>
    <row r="396" spans="1:7" ht="15.75">
      <c r="A396" s="153"/>
      <c r="B396" s="138"/>
      <c r="C396" s="138"/>
      <c r="D396" s="160"/>
      <c r="E396" s="161"/>
      <c r="F396" s="162"/>
      <c r="G396" s="158"/>
    </row>
    <row r="397" spans="1:7" ht="15.75">
      <c r="A397" s="153"/>
      <c r="B397" s="138"/>
      <c r="C397" s="138"/>
      <c r="D397" s="160"/>
      <c r="E397" s="161"/>
      <c r="F397" s="162"/>
      <c r="G397" s="158"/>
    </row>
    <row r="398" spans="1:7" ht="15.75">
      <c r="A398" s="153"/>
      <c r="B398" s="138"/>
      <c r="C398" s="138"/>
      <c r="D398" s="160"/>
      <c r="E398" s="161"/>
      <c r="F398" s="162"/>
      <c r="G398" s="158"/>
    </row>
    <row r="399" spans="1:7" ht="15.75">
      <c r="A399" s="153"/>
      <c r="B399" s="138"/>
      <c r="C399" s="138"/>
      <c r="D399" s="160"/>
      <c r="E399" s="161"/>
      <c r="F399" s="162"/>
      <c r="G399" s="158"/>
    </row>
    <row r="400" spans="1:7" ht="15.75">
      <c r="A400" s="153"/>
      <c r="B400" s="138"/>
      <c r="C400" s="138"/>
      <c r="D400" s="160"/>
      <c r="E400" s="161"/>
      <c r="F400" s="162"/>
      <c r="G400" s="158"/>
    </row>
    <row r="401" spans="1:7" ht="15.75">
      <c r="A401" s="153"/>
      <c r="B401" s="138"/>
      <c r="C401" s="138"/>
      <c r="D401" s="160"/>
      <c r="E401" s="161"/>
      <c r="F401" s="162"/>
      <c r="G401" s="158"/>
    </row>
    <row r="402" spans="1:7" ht="15.75">
      <c r="A402" s="153"/>
      <c r="B402" s="138"/>
      <c r="C402" s="138"/>
      <c r="D402" s="160"/>
      <c r="E402" s="161"/>
      <c r="F402" s="162"/>
      <c r="G402" s="158"/>
    </row>
    <row r="403" spans="1:7" ht="15.75">
      <c r="A403" s="153"/>
      <c r="B403" s="138"/>
      <c r="C403" s="138"/>
      <c r="D403" s="160"/>
      <c r="E403" s="161"/>
      <c r="F403" s="162"/>
      <c r="G403" s="158"/>
    </row>
    <row r="404" spans="1:7" ht="15.75">
      <c r="A404" s="153"/>
      <c r="B404" s="138"/>
      <c r="C404" s="138"/>
      <c r="D404" s="160"/>
      <c r="E404" s="161"/>
      <c r="F404" s="162"/>
      <c r="G404" s="158"/>
    </row>
    <row r="405" spans="1:7" ht="15.75">
      <c r="A405" s="153"/>
      <c r="B405" s="138"/>
      <c r="C405" s="138"/>
      <c r="D405" s="160"/>
      <c r="E405" s="161"/>
      <c r="F405" s="162"/>
      <c r="G405" s="158"/>
    </row>
    <row r="406" spans="1:7" ht="15.75">
      <c r="A406" s="153"/>
      <c r="B406" s="138"/>
      <c r="C406" s="138"/>
      <c r="D406" s="160"/>
      <c r="E406" s="161"/>
      <c r="F406" s="162"/>
      <c r="G406" s="158"/>
    </row>
    <row r="407" spans="1:7" ht="15.75">
      <c r="A407" s="153"/>
      <c r="B407" s="138"/>
      <c r="C407" s="138"/>
      <c r="D407" s="160"/>
      <c r="E407" s="161"/>
      <c r="F407" s="162"/>
      <c r="G407" s="158"/>
    </row>
    <row r="408" spans="1:7" ht="15.75">
      <c r="A408" s="153"/>
      <c r="B408" s="138"/>
      <c r="C408" s="138"/>
      <c r="D408" s="160"/>
      <c r="E408" s="161"/>
      <c r="F408" s="162"/>
      <c r="G408" s="158"/>
    </row>
    <row r="409" spans="1:7" ht="15.75">
      <c r="A409" s="153"/>
      <c r="B409" s="138"/>
      <c r="C409" s="138"/>
      <c r="D409" s="160"/>
      <c r="E409" s="161"/>
      <c r="F409" s="162"/>
      <c r="G409" s="158"/>
    </row>
    <row r="410" spans="1:7" ht="15.75">
      <c r="A410" s="153"/>
      <c r="B410" s="138"/>
      <c r="C410" s="138"/>
      <c r="D410" s="160"/>
      <c r="E410" s="161"/>
      <c r="F410" s="162"/>
      <c r="G410" s="158"/>
    </row>
    <row r="411" spans="1:7" ht="15.75">
      <c r="A411" s="153"/>
      <c r="B411" s="138"/>
      <c r="C411" s="138"/>
      <c r="D411" s="160"/>
      <c r="E411" s="161"/>
      <c r="F411" s="162"/>
      <c r="G411" s="158"/>
    </row>
    <row r="412" spans="1:7" ht="15.75">
      <c r="A412" s="153"/>
      <c r="B412" s="138"/>
      <c r="C412" s="138"/>
      <c r="D412" s="160"/>
      <c r="E412" s="161"/>
      <c r="F412" s="162"/>
      <c r="G412" s="158"/>
    </row>
    <row r="413" spans="1:7" ht="15.75">
      <c r="A413" s="153"/>
      <c r="B413" s="138"/>
      <c r="C413" s="138"/>
      <c r="D413" s="160"/>
      <c r="E413" s="161"/>
      <c r="F413" s="162"/>
      <c r="G413" s="158"/>
    </row>
    <row r="414" spans="1:7" ht="15.75">
      <c r="A414" s="153"/>
      <c r="B414" s="138"/>
      <c r="C414" s="138"/>
      <c r="D414" s="160"/>
      <c r="E414" s="161"/>
      <c r="F414" s="162"/>
      <c r="G414" s="158"/>
    </row>
    <row r="415" spans="1:7" ht="15.75">
      <c r="A415" s="153"/>
      <c r="B415" s="138"/>
      <c r="C415" s="138"/>
      <c r="D415" s="160"/>
      <c r="E415" s="161"/>
      <c r="F415" s="162"/>
      <c r="G415" s="158"/>
    </row>
    <row r="416" spans="1:7" ht="15.75">
      <c r="A416" s="153"/>
      <c r="B416" s="138"/>
      <c r="C416" s="138"/>
      <c r="D416" s="160"/>
      <c r="E416" s="161"/>
      <c r="F416" s="162"/>
      <c r="G416" s="158"/>
    </row>
    <row r="417" spans="1:7" ht="15.75">
      <c r="A417" s="153"/>
      <c r="B417" s="138"/>
      <c r="C417" s="138"/>
      <c r="D417" s="160"/>
      <c r="E417" s="161"/>
      <c r="F417" s="162"/>
      <c r="G417" s="158"/>
    </row>
    <row r="418" spans="1:7" ht="15.75">
      <c r="A418" s="153"/>
      <c r="B418" s="138"/>
      <c r="C418" s="138"/>
      <c r="D418" s="160"/>
      <c r="E418" s="161"/>
      <c r="F418" s="162"/>
      <c r="G418" s="158"/>
    </row>
    <row r="419" spans="1:7" ht="15.75">
      <c r="A419" s="153"/>
      <c r="B419" s="138"/>
      <c r="C419" s="138"/>
      <c r="D419" s="160"/>
      <c r="E419" s="161"/>
      <c r="F419" s="162"/>
      <c r="G419" s="158"/>
    </row>
    <row r="420" spans="1:7" ht="15.75">
      <c r="A420" s="153"/>
      <c r="B420" s="138"/>
      <c r="C420" s="138"/>
      <c r="D420" s="160"/>
      <c r="E420" s="161"/>
      <c r="F420" s="162"/>
      <c r="G420" s="158"/>
    </row>
    <row r="421" spans="1:7" ht="15.75">
      <c r="A421" s="153"/>
      <c r="B421" s="138"/>
      <c r="C421" s="138"/>
      <c r="D421" s="160"/>
      <c r="E421" s="161"/>
      <c r="F421" s="162"/>
      <c r="G421" s="158"/>
    </row>
    <row r="422" spans="1:7" ht="15.75">
      <c r="A422" s="153"/>
      <c r="B422" s="138"/>
      <c r="C422" s="138"/>
      <c r="D422" s="160"/>
      <c r="E422" s="161"/>
      <c r="F422" s="162"/>
      <c r="G422" s="158"/>
    </row>
    <row r="423" spans="1:7" ht="15.75">
      <c r="A423" s="153"/>
      <c r="B423" s="138"/>
      <c r="C423" s="138"/>
      <c r="D423" s="160"/>
      <c r="E423" s="161"/>
      <c r="F423" s="162"/>
      <c r="G423" s="158"/>
    </row>
    <row r="424" spans="1:7" ht="15.75">
      <c r="A424" s="153"/>
      <c r="B424" s="138"/>
      <c r="C424" s="138"/>
      <c r="D424" s="160"/>
      <c r="E424" s="161"/>
      <c r="F424" s="162"/>
      <c r="G424" s="158"/>
    </row>
    <row r="425" spans="1:7" ht="15.75">
      <c r="A425" s="153"/>
      <c r="B425" s="138"/>
      <c r="C425" s="138"/>
      <c r="D425" s="160"/>
      <c r="E425" s="161"/>
      <c r="F425" s="162"/>
      <c r="G425" s="158"/>
    </row>
    <row r="426" spans="1:7" ht="15.75">
      <c r="A426" s="153"/>
      <c r="B426" s="138"/>
      <c r="C426" s="138"/>
      <c r="D426" s="160"/>
      <c r="E426" s="161"/>
      <c r="F426" s="162"/>
      <c r="G426" s="158"/>
    </row>
    <row r="427" spans="1:7" ht="15.75">
      <c r="A427" s="153"/>
      <c r="B427" s="138"/>
      <c r="C427" s="138"/>
      <c r="D427" s="160"/>
      <c r="E427" s="161"/>
      <c r="F427" s="162"/>
      <c r="G427" s="158"/>
    </row>
    <row r="428" spans="1:7" ht="15.75">
      <c r="A428" s="153"/>
      <c r="B428" s="138"/>
      <c r="C428" s="138"/>
      <c r="D428" s="160"/>
      <c r="E428" s="161"/>
      <c r="F428" s="162"/>
      <c r="G428" s="158"/>
    </row>
    <row r="429" spans="1:7" ht="15.75">
      <c r="A429" s="153"/>
      <c r="B429" s="138"/>
      <c r="C429" s="138"/>
      <c r="D429" s="160"/>
      <c r="E429" s="161"/>
      <c r="F429" s="162"/>
      <c r="G429" s="158"/>
    </row>
    <row r="430" spans="1:7" ht="15.75">
      <c r="A430" s="153"/>
      <c r="B430" s="138"/>
      <c r="C430" s="138"/>
      <c r="D430" s="160"/>
      <c r="E430" s="161"/>
      <c r="F430" s="162"/>
      <c r="G430" s="158"/>
    </row>
    <row r="431" spans="1:7" ht="15.75">
      <c r="A431" s="153"/>
      <c r="B431" s="138"/>
      <c r="C431" s="138"/>
      <c r="D431" s="160"/>
      <c r="E431" s="161"/>
      <c r="F431" s="162"/>
      <c r="G431" s="158"/>
    </row>
    <row r="432" spans="1:7" ht="15.75">
      <c r="A432" s="153"/>
      <c r="B432" s="138"/>
      <c r="C432" s="138"/>
      <c r="D432" s="160"/>
      <c r="E432" s="161"/>
      <c r="F432" s="162"/>
      <c r="G432" s="158"/>
    </row>
    <row r="433" spans="1:7" ht="15.75">
      <c r="A433" s="153"/>
      <c r="B433" s="138"/>
      <c r="C433" s="138"/>
      <c r="D433" s="160"/>
      <c r="E433" s="161"/>
      <c r="F433" s="162"/>
      <c r="G433" s="158"/>
    </row>
    <row r="434" spans="1:7" ht="15.75">
      <c r="A434" s="153"/>
      <c r="B434" s="138"/>
      <c r="C434" s="138"/>
      <c r="D434" s="160"/>
      <c r="E434" s="161"/>
      <c r="F434" s="162"/>
      <c r="G434" s="158"/>
    </row>
    <row r="435" spans="1:7" ht="15.75">
      <c r="A435" s="153"/>
      <c r="B435" s="138"/>
      <c r="C435" s="138"/>
      <c r="D435" s="160"/>
      <c r="E435" s="161"/>
      <c r="F435" s="162"/>
      <c r="G435" s="158"/>
    </row>
    <row r="436" spans="1:7" ht="15.75">
      <c r="A436" s="153"/>
      <c r="B436" s="138"/>
      <c r="C436" s="138"/>
      <c r="D436" s="160"/>
      <c r="E436" s="161"/>
      <c r="F436" s="162"/>
      <c r="G436" s="158"/>
    </row>
    <row r="437" spans="1:7" ht="15.75">
      <c r="A437" s="153"/>
      <c r="B437" s="138"/>
      <c r="C437" s="138"/>
      <c r="D437" s="160"/>
      <c r="E437" s="161"/>
      <c r="F437" s="162"/>
      <c r="G437" s="158"/>
    </row>
    <row r="438" spans="1:7" ht="15.75">
      <c r="A438" s="153"/>
      <c r="B438" s="138"/>
      <c r="C438" s="138"/>
      <c r="D438" s="160"/>
      <c r="E438" s="161"/>
      <c r="F438" s="162"/>
      <c r="G438" s="158"/>
    </row>
    <row r="439" spans="1:7" ht="15.75">
      <c r="A439" s="153"/>
      <c r="B439" s="138"/>
      <c r="C439" s="138"/>
      <c r="D439" s="160"/>
      <c r="E439" s="161"/>
      <c r="F439" s="162"/>
      <c r="G439" s="158"/>
    </row>
    <row r="440" spans="1:7" ht="15.75">
      <c r="A440" s="153"/>
      <c r="B440" s="138"/>
      <c r="C440" s="138"/>
      <c r="D440" s="160"/>
      <c r="E440" s="161"/>
      <c r="F440" s="162"/>
      <c r="G440" s="158"/>
    </row>
    <row r="441" spans="1:7" ht="15.75">
      <c r="A441" s="153"/>
      <c r="B441" s="138"/>
      <c r="C441" s="138"/>
      <c r="D441" s="160"/>
      <c r="E441" s="161"/>
      <c r="F441" s="162"/>
      <c r="G441" s="158"/>
    </row>
    <row r="442" spans="1:7" ht="15.75">
      <c r="A442" s="153"/>
      <c r="B442" s="138"/>
      <c r="C442" s="138"/>
      <c r="D442" s="160"/>
      <c r="E442" s="161"/>
      <c r="F442" s="162"/>
      <c r="G442" s="158"/>
    </row>
    <row r="443" spans="1:7" ht="15.75">
      <c r="A443" s="153"/>
      <c r="B443" s="138"/>
      <c r="C443" s="138"/>
      <c r="D443" s="160"/>
      <c r="E443" s="161"/>
      <c r="F443" s="162"/>
      <c r="G443" s="158"/>
    </row>
    <row r="444" spans="1:7" ht="15.75">
      <c r="A444" s="153"/>
      <c r="B444" s="138"/>
      <c r="C444" s="138"/>
      <c r="D444" s="160"/>
      <c r="E444" s="161"/>
      <c r="F444" s="162"/>
      <c r="G444" s="158"/>
    </row>
    <row r="445" spans="1:7" ht="15.75">
      <c r="A445" s="153"/>
      <c r="B445" s="138"/>
      <c r="C445" s="138"/>
      <c r="D445" s="160"/>
      <c r="E445" s="161"/>
      <c r="F445" s="162"/>
      <c r="G445" s="158"/>
    </row>
    <row r="446" spans="1:7" ht="15.75">
      <c r="A446" s="153"/>
      <c r="B446" s="138"/>
      <c r="C446" s="138"/>
      <c r="D446" s="160"/>
      <c r="E446" s="161"/>
      <c r="F446" s="162"/>
      <c r="G446" s="158"/>
    </row>
    <row r="447" spans="1:7" ht="15.75">
      <c r="A447" s="153"/>
      <c r="B447" s="138"/>
      <c r="C447" s="138"/>
      <c r="D447" s="160"/>
      <c r="E447" s="161"/>
      <c r="F447" s="162"/>
      <c r="G447" s="158"/>
    </row>
    <row r="448" spans="1:7" ht="15.75">
      <c r="A448" s="153"/>
      <c r="B448" s="138"/>
      <c r="C448" s="138"/>
      <c r="D448" s="160"/>
      <c r="E448" s="161"/>
      <c r="F448" s="162"/>
      <c r="G448" s="158"/>
    </row>
    <row r="449" spans="1:7" ht="15.75">
      <c r="A449" s="153"/>
      <c r="B449" s="138"/>
      <c r="C449" s="138"/>
      <c r="D449" s="160"/>
      <c r="E449" s="161"/>
      <c r="F449" s="162"/>
      <c r="G449" s="158"/>
    </row>
    <row r="450" spans="1:7" ht="15.75">
      <c r="A450" s="153"/>
      <c r="B450" s="138"/>
      <c r="C450" s="138"/>
      <c r="D450" s="160"/>
      <c r="E450" s="161"/>
      <c r="F450" s="162"/>
      <c r="G450" s="158"/>
    </row>
    <row r="451" spans="1:7" ht="15.75">
      <c r="A451" s="153"/>
      <c r="B451" s="138"/>
      <c r="C451" s="138"/>
      <c r="D451" s="160"/>
      <c r="E451" s="161"/>
      <c r="F451" s="162"/>
      <c r="G451" s="158"/>
    </row>
    <row r="452" spans="1:7" ht="15.75">
      <c r="A452" s="153"/>
      <c r="B452" s="138"/>
      <c r="C452" s="138"/>
      <c r="D452" s="160"/>
      <c r="E452" s="161"/>
      <c r="F452" s="162"/>
      <c r="G452" s="158"/>
    </row>
    <row r="453" spans="1:7" ht="15.75">
      <c r="A453" s="153"/>
      <c r="B453" s="138"/>
      <c r="C453" s="138"/>
      <c r="D453" s="160"/>
      <c r="E453" s="161"/>
      <c r="F453" s="162"/>
      <c r="G453" s="158"/>
    </row>
    <row r="454" spans="1:7" ht="15.75">
      <c r="A454" s="153"/>
      <c r="B454" s="138"/>
      <c r="C454" s="138"/>
      <c r="D454" s="160"/>
      <c r="E454" s="161"/>
      <c r="F454" s="162"/>
      <c r="G454" s="158"/>
    </row>
    <row r="455" spans="1:7" ht="15.75">
      <c r="A455" s="153"/>
      <c r="B455" s="138"/>
      <c r="C455" s="138"/>
      <c r="D455" s="160"/>
      <c r="E455" s="161"/>
      <c r="F455" s="162"/>
      <c r="G455" s="158"/>
    </row>
    <row r="456" spans="1:7" ht="15.75">
      <c r="A456" s="153"/>
      <c r="B456" s="138"/>
      <c r="C456" s="138"/>
      <c r="D456" s="160"/>
      <c r="E456" s="161"/>
      <c r="F456" s="162"/>
      <c r="G456" s="158"/>
    </row>
    <row r="457" spans="1:7" ht="15.75">
      <c r="A457" s="153"/>
      <c r="B457" s="138"/>
      <c r="C457" s="138"/>
      <c r="D457" s="160"/>
      <c r="E457" s="161"/>
      <c r="F457" s="162"/>
      <c r="G457" s="158"/>
    </row>
    <row r="458" spans="1:7" ht="15.75">
      <c r="A458" s="153"/>
      <c r="B458" s="138"/>
      <c r="C458" s="138"/>
      <c r="D458" s="160"/>
      <c r="E458" s="161"/>
      <c r="F458" s="162"/>
      <c r="G458" s="158"/>
    </row>
    <row r="459" spans="1:7" ht="15.75">
      <c r="A459" s="153"/>
      <c r="B459" s="138"/>
      <c r="C459" s="138"/>
      <c r="D459" s="160"/>
      <c r="E459" s="161"/>
      <c r="F459" s="162"/>
      <c r="G459" s="158"/>
    </row>
    <row r="460" spans="1:7" ht="15.75">
      <c r="A460" s="153"/>
      <c r="B460" s="138"/>
      <c r="C460" s="138"/>
      <c r="D460" s="160"/>
      <c r="E460" s="161"/>
      <c r="F460" s="162"/>
      <c r="G460" s="158"/>
    </row>
    <row r="461" spans="1:7" ht="15.75">
      <c r="A461" s="153"/>
      <c r="B461" s="138"/>
      <c r="C461" s="138"/>
      <c r="D461" s="160"/>
      <c r="E461" s="161"/>
      <c r="F461" s="162"/>
      <c r="G461" s="158"/>
    </row>
    <row r="462" spans="1:7" ht="15.75">
      <c r="A462" s="153"/>
      <c r="B462" s="138"/>
      <c r="C462" s="138"/>
      <c r="D462" s="160"/>
      <c r="E462" s="161"/>
      <c r="F462" s="162"/>
      <c r="G462" s="158"/>
    </row>
    <row r="463" spans="1:7" ht="15.75">
      <c r="A463" s="153"/>
      <c r="B463" s="138"/>
      <c r="C463" s="138"/>
      <c r="D463" s="160"/>
      <c r="E463" s="161"/>
      <c r="F463" s="162"/>
      <c r="G463" s="158"/>
    </row>
    <row r="464" spans="1:7" ht="15.75">
      <c r="A464" s="153"/>
      <c r="B464" s="138"/>
      <c r="C464" s="138"/>
      <c r="D464" s="160"/>
      <c r="E464" s="161"/>
      <c r="F464" s="162"/>
      <c r="G464" s="158"/>
    </row>
    <row r="465" spans="1:7" ht="15.75">
      <c r="A465" s="153"/>
      <c r="B465" s="138"/>
      <c r="C465" s="138"/>
      <c r="D465" s="160"/>
      <c r="E465" s="161"/>
      <c r="F465" s="162"/>
      <c r="G465" s="158"/>
    </row>
    <row r="466" spans="1:7" ht="15.75">
      <c r="A466" s="153"/>
      <c r="B466" s="138"/>
      <c r="C466" s="138"/>
      <c r="D466" s="160"/>
      <c r="E466" s="161"/>
      <c r="F466" s="162"/>
      <c r="G466" s="158"/>
    </row>
    <row r="467" spans="1:7" ht="15.75">
      <c r="A467" s="153"/>
      <c r="B467" s="138"/>
      <c r="C467" s="138"/>
      <c r="D467" s="160"/>
      <c r="E467" s="161"/>
      <c r="F467" s="162"/>
      <c r="G467" s="158"/>
    </row>
    <row r="468" spans="1:7" ht="15.75">
      <c r="A468" s="153"/>
      <c r="B468" s="138"/>
      <c r="C468" s="138"/>
      <c r="D468" s="160"/>
      <c r="E468" s="161"/>
      <c r="F468" s="162"/>
      <c r="G468" s="158"/>
    </row>
    <row r="469" spans="1:7" ht="15.75">
      <c r="A469" s="153"/>
      <c r="B469" s="138"/>
      <c r="C469" s="138"/>
      <c r="D469" s="160"/>
      <c r="E469" s="161"/>
      <c r="F469" s="162"/>
      <c r="G469" s="158"/>
    </row>
    <row r="470" spans="1:7" ht="15.75">
      <c r="A470" s="153"/>
      <c r="B470" s="138"/>
      <c r="C470" s="138"/>
      <c r="D470" s="160"/>
      <c r="E470" s="161"/>
      <c r="F470" s="162"/>
      <c r="G470" s="158"/>
    </row>
    <row r="471" spans="1:7" ht="15.75">
      <c r="A471" s="153"/>
      <c r="B471" s="138"/>
      <c r="C471" s="138"/>
      <c r="D471" s="160"/>
      <c r="E471" s="161"/>
      <c r="F471" s="162"/>
      <c r="G471" s="158"/>
    </row>
    <row r="472" spans="1:7" ht="15.75">
      <c r="A472" s="153"/>
      <c r="B472" s="138"/>
      <c r="C472" s="138"/>
      <c r="D472" s="160"/>
      <c r="E472" s="161"/>
      <c r="F472" s="162"/>
      <c r="G472" s="158"/>
    </row>
    <row r="473" spans="1:7" ht="15.75">
      <c r="A473" s="153"/>
      <c r="B473" s="138"/>
      <c r="C473" s="138"/>
      <c r="D473" s="160"/>
      <c r="E473" s="161"/>
      <c r="F473" s="162"/>
      <c r="G473" s="158"/>
    </row>
    <row r="474" spans="1:7" ht="15.75">
      <c r="A474" s="153"/>
      <c r="B474" s="138"/>
      <c r="C474" s="138"/>
      <c r="D474" s="160"/>
      <c r="E474" s="161"/>
      <c r="F474" s="162"/>
      <c r="G474" s="158"/>
    </row>
    <row r="475" spans="1:7" ht="15.75">
      <c r="A475" s="153"/>
      <c r="B475" s="138"/>
      <c r="C475" s="138"/>
      <c r="D475" s="160"/>
      <c r="E475" s="161"/>
      <c r="F475" s="162"/>
      <c r="G475" s="158"/>
    </row>
    <row r="476" spans="1:7" ht="15.75">
      <c r="A476" s="153"/>
      <c r="B476" s="138"/>
      <c r="C476" s="138"/>
      <c r="D476" s="160"/>
      <c r="E476" s="161"/>
      <c r="F476" s="162"/>
      <c r="G476" s="158"/>
    </row>
    <row r="477" spans="1:7" ht="15.75">
      <c r="A477" s="153"/>
      <c r="B477" s="138"/>
      <c r="C477" s="138"/>
      <c r="D477" s="160"/>
      <c r="E477" s="161"/>
      <c r="F477" s="162"/>
      <c r="G477" s="158"/>
    </row>
    <row r="478" spans="1:7" ht="15.75">
      <c r="A478" s="153"/>
      <c r="B478" s="138"/>
      <c r="C478" s="138"/>
      <c r="D478" s="160"/>
      <c r="E478" s="161"/>
      <c r="F478" s="162"/>
      <c r="G478" s="158"/>
    </row>
    <row r="479" spans="1:7" ht="15.75">
      <c r="A479" s="153"/>
      <c r="B479" s="138"/>
      <c r="C479" s="138"/>
      <c r="D479" s="160"/>
      <c r="E479" s="161"/>
      <c r="F479" s="162"/>
      <c r="G479" s="158"/>
    </row>
    <row r="480" spans="1:7" ht="15.75">
      <c r="A480" s="153"/>
      <c r="B480" s="138"/>
      <c r="C480" s="138"/>
      <c r="D480" s="160"/>
      <c r="E480" s="161"/>
      <c r="F480" s="162"/>
      <c r="G480" s="158"/>
    </row>
    <row r="481" spans="1:7" ht="15.75">
      <c r="A481" s="153"/>
      <c r="B481" s="138"/>
      <c r="C481" s="138"/>
      <c r="D481" s="160"/>
      <c r="E481" s="161"/>
      <c r="F481" s="162"/>
      <c r="G481" s="158"/>
    </row>
    <row r="482" spans="1:7" ht="15.75">
      <c r="A482" s="153"/>
      <c r="B482" s="138"/>
      <c r="C482" s="138"/>
      <c r="D482" s="160"/>
      <c r="E482" s="161"/>
      <c r="F482" s="162"/>
      <c r="G482" s="158"/>
    </row>
    <row r="483" spans="1:7" ht="15.75">
      <c r="A483" s="153"/>
      <c r="B483" s="138"/>
      <c r="C483" s="138"/>
      <c r="D483" s="160"/>
      <c r="E483" s="161"/>
      <c r="F483" s="162"/>
      <c r="G483" s="158"/>
    </row>
    <row r="484" spans="1:7" ht="15.75">
      <c r="A484" s="153"/>
      <c r="B484" s="138"/>
      <c r="C484" s="138"/>
      <c r="D484" s="160"/>
      <c r="E484" s="161"/>
      <c r="F484" s="162"/>
      <c r="G484" s="158"/>
    </row>
    <row r="485" spans="1:7" ht="15.75">
      <c r="A485" s="153"/>
      <c r="B485" s="138"/>
      <c r="C485" s="138"/>
      <c r="D485" s="160"/>
      <c r="E485" s="161"/>
      <c r="F485" s="162"/>
      <c r="G485" s="158"/>
    </row>
    <row r="486" spans="1:7" ht="15.75">
      <c r="A486" s="153"/>
      <c r="B486" s="138"/>
      <c r="C486" s="138"/>
      <c r="D486" s="160"/>
      <c r="E486" s="161"/>
      <c r="F486" s="162"/>
      <c r="G486" s="158"/>
    </row>
    <row r="487" spans="1:7" ht="15.75">
      <c r="A487" s="153"/>
      <c r="B487" s="138"/>
      <c r="C487" s="138"/>
      <c r="D487" s="160"/>
      <c r="E487" s="161"/>
      <c r="F487" s="162"/>
      <c r="G487" s="158"/>
    </row>
    <row r="488" spans="1:7" ht="15.75">
      <c r="A488" s="153"/>
      <c r="B488" s="138"/>
      <c r="C488" s="138"/>
      <c r="D488" s="160"/>
      <c r="E488" s="161"/>
      <c r="F488" s="162"/>
      <c r="G488" s="158"/>
    </row>
    <row r="489" spans="1:7" ht="15.75">
      <c r="A489" s="153"/>
      <c r="B489" s="138"/>
      <c r="C489" s="138"/>
      <c r="D489" s="160"/>
      <c r="E489" s="161"/>
      <c r="F489" s="162"/>
      <c r="G489" s="158"/>
    </row>
    <row r="490" spans="1:7" ht="15.75">
      <c r="A490" s="153"/>
      <c r="B490" s="138"/>
      <c r="C490" s="138"/>
      <c r="D490" s="160"/>
      <c r="E490" s="161"/>
      <c r="F490" s="162"/>
      <c r="G490" s="158"/>
    </row>
    <row r="491" spans="1:7" ht="15.75">
      <c r="A491" s="153"/>
      <c r="B491" s="138"/>
      <c r="C491" s="138"/>
      <c r="D491" s="160"/>
      <c r="E491" s="161"/>
      <c r="F491" s="162"/>
      <c r="G491" s="158"/>
    </row>
    <row r="492" spans="1:7" ht="15.75">
      <c r="A492" s="153"/>
      <c r="B492" s="138"/>
      <c r="C492" s="138"/>
      <c r="D492" s="160"/>
      <c r="E492" s="161"/>
      <c r="F492" s="162"/>
      <c r="G492" s="158"/>
    </row>
    <row r="493" spans="1:7" ht="15.75">
      <c r="A493" s="153"/>
      <c r="B493" s="138"/>
      <c r="C493" s="138"/>
      <c r="D493" s="160"/>
      <c r="E493" s="161"/>
      <c r="F493" s="162"/>
      <c r="G493" s="158"/>
    </row>
    <row r="494" spans="1:7" ht="15.75">
      <c r="A494" s="153"/>
      <c r="B494" s="138"/>
      <c r="C494" s="138"/>
      <c r="D494" s="160"/>
      <c r="E494" s="161"/>
      <c r="F494" s="162"/>
      <c r="G494" s="158"/>
    </row>
    <row r="495" spans="1:7" ht="15.75">
      <c r="A495" s="153"/>
      <c r="B495" s="138"/>
      <c r="C495" s="138"/>
      <c r="D495" s="160"/>
      <c r="E495" s="161"/>
      <c r="F495" s="162"/>
      <c r="G495" s="158"/>
    </row>
    <row r="496" spans="1:7" ht="15.75">
      <c r="A496" s="153"/>
      <c r="B496" s="138"/>
      <c r="C496" s="138"/>
      <c r="D496" s="160"/>
      <c r="E496" s="161"/>
      <c r="F496" s="162"/>
      <c r="G496" s="158"/>
    </row>
    <row r="497" spans="1:7" ht="15.75">
      <c r="A497" s="153"/>
      <c r="B497" s="138"/>
      <c r="C497" s="138"/>
      <c r="D497" s="160"/>
      <c r="E497" s="161"/>
      <c r="F497" s="162"/>
      <c r="G497" s="158"/>
    </row>
    <row r="498" spans="1:7" ht="15.75">
      <c r="A498" s="153"/>
      <c r="B498" s="138"/>
      <c r="C498" s="138"/>
      <c r="D498" s="160"/>
      <c r="E498" s="161"/>
      <c r="F498" s="162"/>
      <c r="G498" s="158"/>
    </row>
    <row r="499" spans="1:7" ht="15.75">
      <c r="A499" s="153"/>
      <c r="B499" s="138"/>
      <c r="C499" s="138"/>
      <c r="D499" s="160"/>
      <c r="E499" s="161"/>
      <c r="F499" s="162"/>
      <c r="G499" s="158"/>
    </row>
    <row r="500" spans="1:7" ht="15.75">
      <c r="A500" s="153"/>
      <c r="B500" s="138"/>
      <c r="C500" s="138"/>
      <c r="D500" s="160"/>
      <c r="E500" s="161"/>
      <c r="F500" s="162"/>
      <c r="G500" s="158"/>
    </row>
    <row r="501" spans="1:7" ht="15.75">
      <c r="A501" s="153"/>
      <c r="B501" s="138"/>
      <c r="C501" s="138"/>
      <c r="D501" s="160"/>
      <c r="E501" s="161"/>
      <c r="F501" s="162"/>
      <c r="G501" s="158"/>
    </row>
    <row r="502" spans="1:7" ht="15.75">
      <c r="A502" s="153"/>
      <c r="B502" s="138"/>
      <c r="C502" s="138"/>
      <c r="D502" s="160"/>
      <c r="E502" s="161"/>
      <c r="F502" s="162"/>
      <c r="G502" s="158"/>
    </row>
    <row r="503" spans="1:7" ht="15.75">
      <c r="A503" s="153"/>
      <c r="B503" s="138"/>
      <c r="C503" s="138"/>
      <c r="D503" s="160"/>
      <c r="E503" s="161"/>
      <c r="F503" s="162"/>
      <c r="G503" s="158"/>
    </row>
    <row r="504" spans="1:7" ht="15.75">
      <c r="A504" s="153"/>
      <c r="B504" s="138"/>
      <c r="C504" s="138"/>
      <c r="D504" s="160"/>
      <c r="E504" s="161"/>
      <c r="F504" s="162"/>
      <c r="G504" s="158"/>
    </row>
    <row r="505" spans="1:7" ht="15.75">
      <c r="A505" s="153"/>
      <c r="B505" s="138"/>
      <c r="C505" s="138"/>
      <c r="D505" s="160"/>
      <c r="E505" s="161"/>
      <c r="F505" s="162"/>
      <c r="G505" s="158"/>
    </row>
    <row r="506" spans="1:7" ht="15.75">
      <c r="A506" s="153"/>
      <c r="B506" s="138"/>
      <c r="C506" s="138"/>
      <c r="D506" s="160"/>
      <c r="E506" s="161"/>
      <c r="F506" s="162"/>
      <c r="G506" s="158"/>
    </row>
    <row r="507" spans="1:7" ht="15.75">
      <c r="A507" s="153"/>
      <c r="B507" s="138"/>
      <c r="C507" s="138"/>
      <c r="D507" s="160"/>
      <c r="E507" s="161"/>
      <c r="F507" s="162"/>
      <c r="G507" s="158"/>
    </row>
    <row r="508" spans="1:7" ht="15.75">
      <c r="A508" s="153"/>
      <c r="B508" s="138"/>
      <c r="C508" s="138"/>
      <c r="D508" s="160"/>
      <c r="E508" s="161"/>
      <c r="F508" s="162"/>
      <c r="G508" s="158"/>
    </row>
    <row r="509" spans="1:7" ht="15.75">
      <c r="A509" s="153"/>
      <c r="B509" s="138"/>
      <c r="C509" s="138"/>
      <c r="D509" s="160"/>
      <c r="E509" s="161"/>
      <c r="F509" s="162"/>
      <c r="G509" s="158"/>
    </row>
    <row r="510" spans="1:7" ht="15.75">
      <c r="A510" s="153"/>
      <c r="B510" s="138"/>
      <c r="C510" s="138"/>
      <c r="D510" s="160"/>
      <c r="E510" s="161"/>
      <c r="F510" s="162"/>
      <c r="G510" s="158"/>
    </row>
    <row r="511" spans="1:7" ht="15.75">
      <c r="A511" s="153"/>
      <c r="B511" s="138"/>
      <c r="C511" s="138"/>
      <c r="D511" s="160"/>
      <c r="E511" s="161"/>
      <c r="F511" s="162"/>
      <c r="G511" s="158"/>
    </row>
    <row r="512" spans="1:7" ht="15.75">
      <c r="A512" s="153"/>
      <c r="B512" s="138"/>
      <c r="C512" s="138"/>
      <c r="D512" s="160"/>
      <c r="E512" s="161"/>
      <c r="F512" s="162"/>
      <c r="G512" s="158"/>
    </row>
    <row r="513" spans="1:7" ht="15.75">
      <c r="A513" s="153"/>
      <c r="B513" s="138"/>
      <c r="C513" s="138"/>
      <c r="D513" s="160"/>
      <c r="E513" s="161"/>
      <c r="F513" s="162"/>
      <c r="G513" s="158"/>
    </row>
    <row r="514" spans="1:7" ht="15.75">
      <c r="A514" s="153"/>
      <c r="B514" s="138"/>
      <c r="C514" s="138"/>
      <c r="D514" s="160"/>
      <c r="E514" s="161"/>
      <c r="F514" s="162"/>
      <c r="G514" s="158"/>
    </row>
    <row r="515" spans="1:7" ht="15.75">
      <c r="A515" s="153"/>
      <c r="B515" s="138"/>
      <c r="C515" s="138"/>
      <c r="D515" s="160"/>
      <c r="E515" s="161"/>
      <c r="F515" s="162"/>
      <c r="G515" s="158"/>
    </row>
    <row r="516" spans="1:7" ht="15.75">
      <c r="A516" s="153"/>
      <c r="B516" s="138"/>
      <c r="C516" s="138"/>
      <c r="D516" s="160"/>
      <c r="E516" s="161"/>
      <c r="F516" s="162"/>
      <c r="G516" s="158"/>
    </row>
    <row r="517" spans="1:7" ht="15.75">
      <c r="A517" s="153"/>
      <c r="B517" s="138"/>
      <c r="C517" s="138"/>
      <c r="D517" s="160"/>
      <c r="E517" s="161"/>
      <c r="F517" s="162"/>
      <c r="G517" s="158"/>
    </row>
    <row r="518" spans="1:7" ht="15.75">
      <c r="A518" s="153"/>
      <c r="B518" s="138"/>
      <c r="C518" s="138"/>
      <c r="D518" s="160"/>
      <c r="E518" s="161"/>
      <c r="F518" s="162"/>
      <c r="G518" s="158"/>
    </row>
  </sheetData>
  <sheetProtection password="C4CA" sheet="1" objects="1" scenarios="1"/>
  <dataValidations count="2">
    <dataValidation type="whole" allowBlank="1" showInputMessage="1" showErrorMessage="1" promptTitle="digitar código de arrecadação" prompt="codigo deve estar entre 201 e 300" errorTitle="código errado redigite" error="código deve estar entre 201 e 300" sqref="G21:G50">
      <formula1>201</formula1>
      <formula2>300</formula2>
    </dataValidation>
    <dataValidation type="whole" allowBlank="1" showInputMessage="1" showErrorMessage="1" promptTitle="digitar código de doação" prompt="codigo deve estar entre 1 e 200" errorTitle="código errado redigite" error="código deve estar entre 1 e 200" sqref="G53:G60 G61 G62:G518">
      <formula1>1</formula1>
      <formula2>200</formula2>
    </dataValidation>
  </dataValidations>
  <printOptions/>
  <pageMargins left="0.5905511811023623" right="0" top="0.5905511811023623" bottom="0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1:G463"/>
  <sheetViews>
    <sheetView zoomScale="75" zoomScaleNormal="75" workbookViewId="0" topLeftCell="A49">
      <selection activeCell="D52" sqref="D52"/>
    </sheetView>
  </sheetViews>
  <sheetFormatPr defaultColWidth="9.140625" defaultRowHeight="12.75"/>
  <cols>
    <col min="1" max="1" width="8.421875" style="0" customWidth="1"/>
    <col min="2" max="2" width="64.00390625" style="0" customWidth="1"/>
    <col min="5" max="5" width="11.7109375" style="0" customWidth="1"/>
  </cols>
  <sheetData>
    <row r="1" spans="1:7" ht="15.75">
      <c r="A1" s="147" t="str">
        <f>julho!A1</f>
        <v>Lions Clube de</v>
      </c>
      <c r="B1" s="49"/>
      <c r="C1" s="50"/>
      <c r="D1" s="50"/>
      <c r="E1" s="50"/>
      <c r="F1" s="50"/>
      <c r="G1" s="50"/>
    </row>
    <row r="2" spans="1:7" ht="15">
      <c r="A2" s="48" t="str">
        <f>julho!A2</f>
        <v>AL 2006/2007 - Gestão do CL...... E CaL DM.....</v>
      </c>
      <c r="B2" s="49"/>
      <c r="C2" s="50"/>
      <c r="D2" s="50"/>
      <c r="E2" s="50"/>
      <c r="F2" s="50"/>
      <c r="G2" s="50"/>
    </row>
    <row r="3" spans="1:7" ht="15">
      <c r="A3" s="48" t="str">
        <f>julho!A3</f>
        <v>Lema: ................................</v>
      </c>
      <c r="B3" s="49"/>
      <c r="C3" s="50"/>
      <c r="D3" s="50"/>
      <c r="E3" s="50"/>
      <c r="F3" s="50"/>
      <c r="G3" s="50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tr">
        <f>julho!A7</f>
        <v>Governadoria do Casal  CL Domingos Alves de Lima Neto e CaL DM Clara Amélia Alves de Lima</v>
      </c>
      <c r="B7" s="147"/>
      <c r="C7" s="147"/>
      <c r="D7" s="147"/>
      <c r="E7" s="147"/>
      <c r="F7" s="147"/>
      <c r="G7" s="14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49" t="s">
        <v>145</v>
      </c>
      <c r="B12" s="50"/>
      <c r="C12" s="50"/>
      <c r="D12" s="50"/>
      <c r="E12" s="50"/>
      <c r="F12" s="50"/>
      <c r="G12" s="50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 t="s">
        <v>116</v>
      </c>
      <c r="E16" s="27"/>
      <c r="F16" s="110">
        <f>julho!F16</f>
        <v>0</v>
      </c>
      <c r="G16" s="111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3.5" thickBot="1">
      <c r="A18" s="27"/>
      <c r="B18" s="27"/>
      <c r="C18" s="27"/>
      <c r="D18" s="27"/>
      <c r="E18" s="27"/>
      <c r="F18" s="27"/>
      <c r="G18" s="27"/>
    </row>
    <row r="19" spans="1:7" ht="13.5" thickBot="1">
      <c r="A19" s="82"/>
      <c r="B19" s="1"/>
      <c r="C19" s="1"/>
      <c r="D19" s="77" t="s">
        <v>192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29"/>
      <c r="D21" s="102"/>
      <c r="E21" s="103"/>
      <c r="F21" s="139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7" ht="15.75">
      <c r="A23" s="153"/>
      <c r="B23" s="154"/>
      <c r="C23" s="46"/>
      <c r="D23" s="155"/>
      <c r="E23" s="156"/>
      <c r="F23" s="157"/>
      <c r="G23" s="158"/>
    </row>
    <row r="24" spans="1:7" ht="15.75">
      <c r="A24" s="153"/>
      <c r="B24" s="154"/>
      <c r="C24" s="46"/>
      <c r="D24" s="155"/>
      <c r="E24" s="156"/>
      <c r="F24" s="159"/>
      <c r="G24" s="158"/>
    </row>
    <row r="25" spans="1:7" ht="15.75">
      <c r="A25" s="153"/>
      <c r="B25" s="154"/>
      <c r="C25" s="46"/>
      <c r="D25" s="155"/>
      <c r="E25" s="156"/>
      <c r="F25" s="157"/>
      <c r="G25" s="158"/>
    </row>
    <row r="26" spans="1:7" ht="15.75">
      <c r="A26" s="153"/>
      <c r="B26" s="154"/>
      <c r="C26" s="46"/>
      <c r="D26" s="155"/>
      <c r="E26" s="156"/>
      <c r="F26" s="157"/>
      <c r="G26" s="158"/>
    </row>
    <row r="27" spans="1:7" ht="15.75">
      <c r="A27" s="153"/>
      <c r="B27" s="154"/>
      <c r="C27" s="46"/>
      <c r="D27" s="155"/>
      <c r="E27" s="156"/>
      <c r="F27" s="157"/>
      <c r="G27" s="158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5.75">
      <c r="A35" s="153"/>
      <c r="B35" s="154"/>
      <c r="C35" s="46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56"/>
      <c r="F36" s="157"/>
      <c r="G36" s="158"/>
    </row>
    <row r="37" spans="1:7" ht="12.75">
      <c r="A37" s="153"/>
      <c r="B37" s="154"/>
      <c r="C37" s="27"/>
      <c r="D37" s="155"/>
      <c r="E37" s="156"/>
      <c r="F37" s="157"/>
      <c r="G37" s="158"/>
    </row>
    <row r="38" spans="1:7" ht="15.75">
      <c r="A38" s="153"/>
      <c r="B38" s="154"/>
      <c r="C38" s="46"/>
      <c r="D38" s="155"/>
      <c r="E38" s="164"/>
      <c r="F38" s="157"/>
      <c r="G38" s="158"/>
    </row>
    <row r="39" spans="1:7" ht="15.75">
      <c r="A39" s="153"/>
      <c r="B39" s="154"/>
      <c r="C39" s="46"/>
      <c r="D39" s="155"/>
      <c r="E39" s="156"/>
      <c r="F39" s="157"/>
      <c r="G39" s="158"/>
    </row>
    <row r="40" spans="1:7" ht="15.75">
      <c r="A40" s="153"/>
      <c r="B40" s="154"/>
      <c r="C40" s="46"/>
      <c r="D40" s="155"/>
      <c r="E40" s="156"/>
      <c r="F40" s="157"/>
      <c r="G40" s="158"/>
    </row>
    <row r="41" spans="1:7" ht="15.75">
      <c r="A41" s="153"/>
      <c r="B41" s="154"/>
      <c r="C41" s="46"/>
      <c r="D41" s="155"/>
      <c r="E41" s="156"/>
      <c r="F41" s="157"/>
      <c r="G41" s="158"/>
    </row>
    <row r="42" spans="1:7" ht="15.75">
      <c r="A42" s="153"/>
      <c r="B42" s="154"/>
      <c r="C42" s="46"/>
      <c r="D42" s="155"/>
      <c r="E42" s="156"/>
      <c r="F42" s="157"/>
      <c r="G42" s="158"/>
    </row>
    <row r="43" spans="1:7" ht="15.75">
      <c r="A43" s="153"/>
      <c r="B43" s="154"/>
      <c r="C43" s="46"/>
      <c r="D43" s="155"/>
      <c r="E43" s="156"/>
      <c r="F43" s="157"/>
      <c r="G43" s="158"/>
    </row>
    <row r="44" spans="1:7" ht="15.75">
      <c r="A44" s="153"/>
      <c r="B44" s="154"/>
      <c r="C44" s="46"/>
      <c r="D44" s="155"/>
      <c r="E44" s="156"/>
      <c r="F44" s="157"/>
      <c r="G44" s="158"/>
    </row>
    <row r="45" spans="1:7" ht="15.75">
      <c r="A45" s="153"/>
      <c r="B45" s="154"/>
      <c r="C45" s="46"/>
      <c r="D45" s="155"/>
      <c r="E45" s="156"/>
      <c r="F45" s="157"/>
      <c r="G45" s="158"/>
    </row>
    <row r="46" spans="1:7" ht="15.75">
      <c r="A46" s="153"/>
      <c r="B46" s="154"/>
      <c r="C46" s="46"/>
      <c r="D46" s="155"/>
      <c r="E46" s="156"/>
      <c r="F46" s="157"/>
      <c r="G46" s="158"/>
    </row>
    <row r="47" spans="1:7" ht="15.75">
      <c r="A47" s="153"/>
      <c r="B47" s="154"/>
      <c r="C47" s="46"/>
      <c r="D47" s="155"/>
      <c r="E47" s="156"/>
      <c r="F47" s="157"/>
      <c r="G47" s="158"/>
    </row>
    <row r="48" spans="1:7" ht="15.75">
      <c r="A48" s="153"/>
      <c r="B48" s="154"/>
      <c r="C48" s="46"/>
      <c r="D48" s="155"/>
      <c r="E48" s="156"/>
      <c r="F48" s="157"/>
      <c r="G48" s="158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192</v>
      </c>
      <c r="E51" s="78"/>
      <c r="F51" s="78"/>
      <c r="G51" s="79" t="s">
        <v>78</v>
      </c>
    </row>
    <row r="52" spans="1:7" ht="21.75" customHeight="1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153"/>
      <c r="B53" s="138"/>
      <c r="C53" s="47"/>
      <c r="D53" s="160"/>
      <c r="E53" s="160"/>
      <c r="F53" s="157"/>
      <c r="G53" s="158"/>
    </row>
    <row r="54" spans="1:7" ht="15.75">
      <c r="A54" s="153"/>
      <c r="B54" s="138"/>
      <c r="C54" s="47"/>
      <c r="D54" s="160"/>
      <c r="E54" s="160"/>
      <c r="F54" s="157"/>
      <c r="G54" s="158"/>
    </row>
    <row r="55" spans="1:7" ht="15.75">
      <c r="A55" s="153"/>
      <c r="B55" s="138"/>
      <c r="C55" s="47"/>
      <c r="D55" s="160"/>
      <c r="E55" s="160"/>
      <c r="F55" s="157"/>
      <c r="G55" s="158"/>
    </row>
    <row r="56" spans="1:7" ht="15.75">
      <c r="A56" s="153"/>
      <c r="B56" s="138"/>
      <c r="C56" s="47"/>
      <c r="D56" s="160"/>
      <c r="E56" s="160"/>
      <c r="F56" s="157"/>
      <c r="G56" s="158"/>
    </row>
    <row r="57" spans="1:7" ht="15.75">
      <c r="A57" s="153"/>
      <c r="B57" s="138"/>
      <c r="C57" s="27"/>
      <c r="D57" s="27"/>
      <c r="E57" s="160"/>
      <c r="F57" s="157"/>
      <c r="G57" s="158"/>
    </row>
    <row r="58" spans="1:7" ht="15.75">
      <c r="A58" s="153"/>
      <c r="B58" s="138"/>
      <c r="C58" s="27"/>
      <c r="D58" s="160"/>
      <c r="E58" s="160"/>
      <c r="F58" s="157"/>
      <c r="G58" s="158"/>
    </row>
    <row r="59" spans="1:7" ht="15.75">
      <c r="A59" s="153"/>
      <c r="B59" s="138"/>
      <c r="C59" s="138"/>
      <c r="D59" s="160"/>
      <c r="E59" s="160"/>
      <c r="F59" s="157"/>
      <c r="G59" s="158"/>
    </row>
    <row r="60" spans="1:7" ht="15.75">
      <c r="A60" s="153"/>
      <c r="B60" s="138"/>
      <c r="C60" s="47"/>
      <c r="D60" s="160"/>
      <c r="E60" s="27"/>
      <c r="F60" s="157"/>
      <c r="G60" s="158"/>
    </row>
    <row r="61" spans="1:7" ht="15.75">
      <c r="A61" s="153"/>
      <c r="B61" s="27"/>
      <c r="C61" s="47"/>
      <c r="D61" s="27"/>
      <c r="E61" s="160"/>
      <c r="F61" s="27"/>
      <c r="G61" s="27"/>
    </row>
    <row r="62" spans="1:7" ht="15.75">
      <c r="A62" s="153"/>
      <c r="B62" s="138"/>
      <c r="C62" s="27"/>
      <c r="D62" s="160"/>
      <c r="E62" s="27"/>
      <c r="F62" s="157"/>
      <c r="G62" s="158"/>
    </row>
    <row r="63" spans="1:7" ht="15.75">
      <c r="A63" s="153"/>
      <c r="B63" s="138"/>
      <c r="C63" s="138"/>
      <c r="D63" s="160"/>
      <c r="E63" s="161"/>
      <c r="F63" s="157"/>
      <c r="G63" s="158"/>
    </row>
    <row r="64" spans="1:7" ht="15.75">
      <c r="A64" s="153"/>
      <c r="B64" s="138"/>
      <c r="C64" s="138"/>
      <c r="D64" s="160"/>
      <c r="E64" s="161"/>
      <c r="F64" s="162"/>
      <c r="G64" s="158"/>
    </row>
    <row r="65" spans="1:7" ht="15.75">
      <c r="A65" s="153"/>
      <c r="B65" s="138"/>
      <c r="C65" s="138"/>
      <c r="D65" s="160"/>
      <c r="E65" s="161"/>
      <c r="F65" s="162"/>
      <c r="G65" s="158"/>
    </row>
    <row r="66" spans="1:7" ht="15.75">
      <c r="A66" s="153"/>
      <c r="B66" s="138"/>
      <c r="C66" s="138"/>
      <c r="D66" s="160"/>
      <c r="E66" s="161"/>
      <c r="F66" s="162"/>
      <c r="G66" s="158"/>
    </row>
    <row r="67" spans="1:7" ht="15.75">
      <c r="A67" s="153"/>
      <c r="B67" s="138"/>
      <c r="C67" s="138"/>
      <c r="D67" s="160"/>
      <c r="E67" s="161"/>
      <c r="F67" s="162"/>
      <c r="G67" s="158"/>
    </row>
    <row r="68" spans="1:7" ht="15.75">
      <c r="A68" s="153"/>
      <c r="B68" s="138"/>
      <c r="C68" s="138"/>
      <c r="D68" s="160"/>
      <c r="E68" s="161"/>
      <c r="F68" s="162"/>
      <c r="G68" s="158"/>
    </row>
    <row r="69" spans="1:7" ht="15.75">
      <c r="A69" s="153"/>
      <c r="B69" s="138"/>
      <c r="C69" s="138"/>
      <c r="D69" s="160"/>
      <c r="E69" s="161"/>
      <c r="F69" s="162"/>
      <c r="G69" s="158"/>
    </row>
    <row r="70" spans="1:7" ht="15.75">
      <c r="A70" s="153"/>
      <c r="B70" s="138"/>
      <c r="C70" s="138"/>
      <c r="D70" s="160"/>
      <c r="E70" s="161"/>
      <c r="F70" s="162"/>
      <c r="G70" s="158"/>
    </row>
    <row r="71" spans="1:7" ht="15.75">
      <c r="A71" s="153"/>
      <c r="B71" s="138"/>
      <c r="C71" s="138"/>
      <c r="D71" s="160"/>
      <c r="E71" s="161"/>
      <c r="F71" s="162"/>
      <c r="G71" s="158"/>
    </row>
    <row r="72" spans="1:7" ht="15.75">
      <c r="A72" s="153"/>
      <c r="B72" s="138"/>
      <c r="C72" s="138"/>
      <c r="D72" s="160"/>
      <c r="E72" s="161"/>
      <c r="F72" s="162"/>
      <c r="G72" s="158"/>
    </row>
    <row r="73" spans="1:7" ht="15.75">
      <c r="A73" s="153"/>
      <c r="B73" s="138"/>
      <c r="C73" s="138"/>
      <c r="D73" s="160"/>
      <c r="E73" s="161"/>
      <c r="F73" s="162"/>
      <c r="G73" s="158"/>
    </row>
    <row r="74" spans="1:7" ht="15.75">
      <c r="A74" s="153"/>
      <c r="B74" s="138"/>
      <c r="C74" s="138"/>
      <c r="D74" s="160"/>
      <c r="E74" s="161"/>
      <c r="F74" s="162"/>
      <c r="G74" s="158"/>
    </row>
    <row r="75" spans="1:7" ht="15.75">
      <c r="A75" s="153"/>
      <c r="B75" s="138"/>
      <c r="C75" s="138"/>
      <c r="D75" s="160"/>
      <c r="E75" s="161"/>
      <c r="F75" s="162"/>
      <c r="G75" s="158"/>
    </row>
    <row r="76" spans="1:7" ht="15.75">
      <c r="A76" s="153"/>
      <c r="B76" s="138"/>
      <c r="C76" s="138"/>
      <c r="D76" s="160"/>
      <c r="E76" s="161"/>
      <c r="F76" s="162"/>
      <c r="G76" s="158"/>
    </row>
    <row r="77" spans="1:7" ht="15.75">
      <c r="A77" s="153"/>
      <c r="B77" s="138"/>
      <c r="C77" s="138"/>
      <c r="D77" s="160"/>
      <c r="E77" s="161"/>
      <c r="F77" s="162"/>
      <c r="G77" s="158"/>
    </row>
    <row r="78" spans="1:7" ht="15.75">
      <c r="A78" s="153"/>
      <c r="B78" s="138"/>
      <c r="C78" s="138"/>
      <c r="D78" s="160"/>
      <c r="E78" s="161"/>
      <c r="F78" s="162"/>
      <c r="G78" s="158"/>
    </row>
    <row r="79" spans="1:7" ht="15.75">
      <c r="A79" s="153"/>
      <c r="B79" s="138"/>
      <c r="C79" s="138"/>
      <c r="D79" s="160"/>
      <c r="E79" s="161"/>
      <c r="F79" s="162"/>
      <c r="G79" s="158"/>
    </row>
    <row r="80" spans="1:7" ht="15.75">
      <c r="A80" s="153"/>
      <c r="B80" s="138"/>
      <c r="C80" s="138"/>
      <c r="D80" s="160"/>
      <c r="E80" s="161"/>
      <c r="F80" s="162"/>
      <c r="G80" s="158"/>
    </row>
    <row r="81" spans="1:7" ht="15.75">
      <c r="A81" s="153"/>
      <c r="B81" s="138"/>
      <c r="C81" s="138"/>
      <c r="D81" s="160"/>
      <c r="E81" s="161"/>
      <c r="F81" s="162"/>
      <c r="G81" s="158"/>
    </row>
    <row r="82" spans="1:7" ht="15.75">
      <c r="A82" s="153"/>
      <c r="B82" s="138"/>
      <c r="C82" s="138"/>
      <c r="D82" s="160"/>
      <c r="E82" s="161"/>
      <c r="F82" s="162"/>
      <c r="G82" s="158"/>
    </row>
    <row r="83" spans="1:7" ht="15.75">
      <c r="A83" s="153"/>
      <c r="B83" s="138"/>
      <c r="C83" s="138"/>
      <c r="D83" s="160"/>
      <c r="E83" s="161"/>
      <c r="F83" s="162"/>
      <c r="G83" s="158"/>
    </row>
    <row r="84" spans="1:7" ht="15.75">
      <c r="A84" s="153"/>
      <c r="B84" s="138"/>
      <c r="C84" s="138"/>
      <c r="D84" s="160"/>
      <c r="E84" s="161"/>
      <c r="F84" s="162"/>
      <c r="G84" s="158"/>
    </row>
    <row r="85" spans="1:7" ht="15.75">
      <c r="A85" s="153"/>
      <c r="B85" s="138"/>
      <c r="C85" s="138"/>
      <c r="D85" s="160"/>
      <c r="E85" s="161"/>
      <c r="F85" s="162"/>
      <c r="G85" s="158"/>
    </row>
    <row r="86" spans="1:7" ht="15.75">
      <c r="A86" s="153"/>
      <c r="B86" s="138"/>
      <c r="C86" s="138"/>
      <c r="D86" s="160"/>
      <c r="E86" s="161"/>
      <c r="F86" s="162"/>
      <c r="G86" s="158"/>
    </row>
    <row r="87" spans="1:7" ht="15.75">
      <c r="A87" s="153"/>
      <c r="B87" s="138"/>
      <c r="C87" s="138"/>
      <c r="D87" s="160"/>
      <c r="E87" s="161"/>
      <c r="F87" s="162"/>
      <c r="G87" s="158"/>
    </row>
    <row r="88" spans="1:7" ht="15.75">
      <c r="A88" s="153"/>
      <c r="B88" s="138"/>
      <c r="C88" s="138"/>
      <c r="D88" s="160"/>
      <c r="E88" s="161"/>
      <c r="F88" s="162"/>
      <c r="G88" s="158"/>
    </row>
    <row r="89" spans="1:7" ht="15.75">
      <c r="A89" s="153"/>
      <c r="B89" s="138"/>
      <c r="C89" s="138"/>
      <c r="D89" s="160"/>
      <c r="E89" s="161"/>
      <c r="F89" s="162"/>
      <c r="G89" s="158"/>
    </row>
    <row r="90" spans="1:7" ht="15.75">
      <c r="A90" s="153"/>
      <c r="B90" s="138"/>
      <c r="C90" s="138"/>
      <c r="D90" s="160"/>
      <c r="E90" s="161"/>
      <c r="F90" s="162"/>
      <c r="G90" s="158"/>
    </row>
    <row r="91" spans="1:7" ht="15.75">
      <c r="A91" s="153"/>
      <c r="B91" s="138"/>
      <c r="C91" s="138"/>
      <c r="D91" s="160"/>
      <c r="E91" s="161"/>
      <c r="F91" s="162"/>
      <c r="G91" s="158"/>
    </row>
    <row r="92" spans="1:7" ht="15.75">
      <c r="A92" s="153"/>
      <c r="B92" s="138"/>
      <c r="C92" s="138"/>
      <c r="D92" s="160"/>
      <c r="E92" s="161"/>
      <c r="F92" s="162"/>
      <c r="G92" s="158"/>
    </row>
    <row r="93" spans="1:7" ht="15.75">
      <c r="A93" s="153"/>
      <c r="B93" s="138"/>
      <c r="C93" s="138"/>
      <c r="D93" s="160"/>
      <c r="E93" s="161"/>
      <c r="F93" s="162"/>
      <c r="G93" s="158"/>
    </row>
    <row r="94" spans="1:7" ht="15.75">
      <c r="A94" s="153"/>
      <c r="B94" s="138"/>
      <c r="C94" s="138"/>
      <c r="D94" s="160"/>
      <c r="E94" s="161"/>
      <c r="F94" s="162"/>
      <c r="G94" s="158"/>
    </row>
    <row r="95" spans="1:7" ht="15.75">
      <c r="A95" s="153"/>
      <c r="B95" s="138"/>
      <c r="C95" s="138"/>
      <c r="D95" s="160"/>
      <c r="E95" s="161"/>
      <c r="F95" s="162"/>
      <c r="G95" s="158"/>
    </row>
    <row r="96" spans="1:7" ht="15.75">
      <c r="A96" s="153"/>
      <c r="B96" s="138"/>
      <c r="C96" s="138"/>
      <c r="D96" s="160"/>
      <c r="E96" s="161"/>
      <c r="F96" s="162"/>
      <c r="G96" s="158"/>
    </row>
    <row r="97" spans="1:7" ht="15.75">
      <c r="A97" s="153"/>
      <c r="B97" s="138"/>
      <c r="C97" s="138"/>
      <c r="D97" s="160"/>
      <c r="E97" s="161"/>
      <c r="F97" s="162"/>
      <c r="G97" s="158"/>
    </row>
    <row r="98" spans="1:7" ht="15.75">
      <c r="A98" s="153"/>
      <c r="B98" s="138"/>
      <c r="C98" s="138"/>
      <c r="D98" s="160"/>
      <c r="E98" s="161"/>
      <c r="F98" s="162"/>
      <c r="G98" s="158"/>
    </row>
    <row r="99" spans="1:7" ht="15.75">
      <c r="A99" s="153"/>
      <c r="B99" s="138"/>
      <c r="C99" s="138"/>
      <c r="D99" s="160"/>
      <c r="E99" s="161"/>
      <c r="F99" s="162"/>
      <c r="G99" s="158"/>
    </row>
    <row r="100" spans="1:7" ht="15.75">
      <c r="A100" s="153"/>
      <c r="B100" s="138"/>
      <c r="C100" s="138"/>
      <c r="D100" s="160"/>
      <c r="E100" s="161"/>
      <c r="F100" s="162"/>
      <c r="G100" s="158"/>
    </row>
    <row r="101" spans="1:7" ht="15.75">
      <c r="A101" s="153"/>
      <c r="B101" s="138"/>
      <c r="C101" s="138"/>
      <c r="D101" s="160"/>
      <c r="E101" s="161"/>
      <c r="F101" s="162"/>
      <c r="G101" s="158"/>
    </row>
    <row r="102" spans="1:7" ht="15.75">
      <c r="A102" s="153"/>
      <c r="B102" s="138"/>
      <c r="C102" s="138"/>
      <c r="D102" s="160"/>
      <c r="E102" s="161"/>
      <c r="F102" s="162"/>
      <c r="G102" s="158"/>
    </row>
    <row r="103" spans="1:7" ht="15.75">
      <c r="A103" s="153"/>
      <c r="B103" s="138"/>
      <c r="C103" s="138"/>
      <c r="D103" s="160"/>
      <c r="E103" s="161"/>
      <c r="F103" s="162"/>
      <c r="G103" s="158"/>
    </row>
    <row r="104" spans="1:7" ht="15.75">
      <c r="A104" s="153"/>
      <c r="B104" s="138"/>
      <c r="C104" s="138"/>
      <c r="D104" s="160"/>
      <c r="E104" s="161"/>
      <c r="F104" s="162"/>
      <c r="G104" s="158"/>
    </row>
    <row r="105" spans="1:7" ht="15.75">
      <c r="A105" s="153"/>
      <c r="B105" s="138"/>
      <c r="C105" s="138"/>
      <c r="D105" s="160"/>
      <c r="E105" s="161"/>
      <c r="F105" s="162"/>
      <c r="G105" s="158"/>
    </row>
    <row r="106" spans="1:7" ht="15.75">
      <c r="A106" s="153"/>
      <c r="B106" s="138"/>
      <c r="C106" s="138"/>
      <c r="D106" s="160"/>
      <c r="E106" s="161"/>
      <c r="F106" s="162"/>
      <c r="G106" s="158"/>
    </row>
    <row r="107" spans="1:7" ht="15.75">
      <c r="A107" s="153"/>
      <c r="B107" s="138"/>
      <c r="C107" s="138"/>
      <c r="D107" s="160"/>
      <c r="E107" s="161"/>
      <c r="F107" s="162"/>
      <c r="G107" s="158"/>
    </row>
    <row r="108" spans="1:7" ht="15.75">
      <c r="A108" s="153"/>
      <c r="B108" s="138"/>
      <c r="C108" s="138"/>
      <c r="D108" s="160"/>
      <c r="E108" s="161"/>
      <c r="F108" s="162"/>
      <c r="G108" s="158"/>
    </row>
    <row r="109" spans="1:7" ht="15.75">
      <c r="A109" s="153"/>
      <c r="B109" s="138"/>
      <c r="C109" s="138"/>
      <c r="D109" s="160"/>
      <c r="E109" s="161"/>
      <c r="F109" s="162"/>
      <c r="G109" s="158"/>
    </row>
    <row r="110" spans="1:7" ht="15.75">
      <c r="A110" s="153"/>
      <c r="B110" s="138"/>
      <c r="C110" s="138"/>
      <c r="D110" s="160"/>
      <c r="E110" s="161"/>
      <c r="F110" s="162"/>
      <c r="G110" s="158"/>
    </row>
    <row r="111" spans="1:7" ht="15.75">
      <c r="A111" s="153"/>
      <c r="B111" s="138"/>
      <c r="C111" s="138"/>
      <c r="D111" s="160"/>
      <c r="E111" s="161"/>
      <c r="F111" s="162"/>
      <c r="G111" s="158"/>
    </row>
    <row r="112" spans="1:7" ht="15.75">
      <c r="A112" s="153"/>
      <c r="B112" s="138"/>
      <c r="C112" s="138"/>
      <c r="D112" s="160"/>
      <c r="E112" s="161"/>
      <c r="F112" s="162"/>
      <c r="G112" s="158"/>
    </row>
    <row r="113" spans="1:7" ht="15.75">
      <c r="A113" s="153"/>
      <c r="B113" s="138"/>
      <c r="C113" s="138"/>
      <c r="D113" s="160"/>
      <c r="E113" s="161"/>
      <c r="F113" s="162"/>
      <c r="G113" s="158"/>
    </row>
    <row r="114" spans="1:7" ht="15.75">
      <c r="A114" s="153"/>
      <c r="B114" s="138"/>
      <c r="C114" s="138"/>
      <c r="D114" s="160"/>
      <c r="E114" s="161"/>
      <c r="F114" s="162"/>
      <c r="G114" s="158"/>
    </row>
    <row r="115" spans="1:7" ht="15.75">
      <c r="A115" s="153"/>
      <c r="B115" s="138"/>
      <c r="C115" s="138"/>
      <c r="D115" s="160"/>
      <c r="E115" s="161"/>
      <c r="F115" s="162"/>
      <c r="G115" s="158"/>
    </row>
    <row r="116" spans="1:7" ht="15.75">
      <c r="A116" s="153"/>
      <c r="B116" s="138"/>
      <c r="C116" s="138"/>
      <c r="D116" s="160"/>
      <c r="E116" s="161"/>
      <c r="F116" s="162"/>
      <c r="G116" s="158"/>
    </row>
    <row r="117" spans="1:7" ht="15.75">
      <c r="A117" s="153"/>
      <c r="B117" s="138"/>
      <c r="C117" s="138"/>
      <c r="D117" s="160"/>
      <c r="E117" s="161"/>
      <c r="F117" s="162"/>
      <c r="G117" s="158"/>
    </row>
    <row r="118" spans="1:7" ht="15.75">
      <c r="A118" s="153"/>
      <c r="B118" s="138"/>
      <c r="C118" s="138"/>
      <c r="D118" s="160"/>
      <c r="E118" s="161"/>
      <c r="F118" s="162"/>
      <c r="G118" s="158"/>
    </row>
    <row r="119" spans="1:7" ht="15.75">
      <c r="A119" s="153"/>
      <c r="B119" s="138"/>
      <c r="C119" s="138"/>
      <c r="D119" s="160"/>
      <c r="E119" s="161"/>
      <c r="F119" s="162"/>
      <c r="G119" s="158"/>
    </row>
    <row r="120" spans="1:7" ht="15.75">
      <c r="A120" s="153"/>
      <c r="B120" s="138"/>
      <c r="C120" s="138"/>
      <c r="D120" s="160"/>
      <c r="E120" s="161"/>
      <c r="F120" s="162"/>
      <c r="G120" s="158"/>
    </row>
    <row r="121" spans="1:7" ht="15.75">
      <c r="A121" s="153"/>
      <c r="B121" s="138"/>
      <c r="C121" s="138"/>
      <c r="D121" s="160"/>
      <c r="E121" s="161"/>
      <c r="F121" s="162"/>
      <c r="G121" s="158"/>
    </row>
    <row r="122" spans="1:7" ht="15.75">
      <c r="A122" s="153"/>
      <c r="B122" s="138"/>
      <c r="C122" s="138"/>
      <c r="D122" s="160"/>
      <c r="E122" s="161"/>
      <c r="F122" s="162"/>
      <c r="G122" s="158"/>
    </row>
    <row r="123" spans="1:7" ht="15.75">
      <c r="A123" s="153"/>
      <c r="B123" s="138"/>
      <c r="C123" s="138"/>
      <c r="D123" s="160"/>
      <c r="E123" s="161"/>
      <c r="F123" s="162"/>
      <c r="G123" s="158"/>
    </row>
    <row r="124" spans="1:7" ht="15.75">
      <c r="A124" s="153"/>
      <c r="B124" s="138"/>
      <c r="C124" s="138"/>
      <c r="D124" s="160"/>
      <c r="E124" s="161"/>
      <c r="F124" s="162"/>
      <c r="G124" s="158"/>
    </row>
    <row r="125" spans="1:7" ht="15.75">
      <c r="A125" s="153"/>
      <c r="B125" s="138"/>
      <c r="C125" s="138"/>
      <c r="D125" s="160"/>
      <c r="E125" s="161"/>
      <c r="F125" s="162"/>
      <c r="G125" s="158"/>
    </row>
    <row r="126" spans="1:7" ht="15.75">
      <c r="A126" s="153"/>
      <c r="B126" s="138"/>
      <c r="C126" s="138"/>
      <c r="D126" s="160"/>
      <c r="E126" s="161"/>
      <c r="F126" s="162"/>
      <c r="G126" s="158"/>
    </row>
    <row r="127" spans="1:7" ht="15.75">
      <c r="A127" s="153"/>
      <c r="B127" s="138"/>
      <c r="C127" s="138"/>
      <c r="D127" s="160"/>
      <c r="E127" s="161"/>
      <c r="F127" s="162"/>
      <c r="G127" s="158"/>
    </row>
    <row r="128" spans="1:7" ht="15.75">
      <c r="A128" s="153"/>
      <c r="B128" s="138"/>
      <c r="C128" s="138"/>
      <c r="D128" s="160"/>
      <c r="E128" s="161"/>
      <c r="F128" s="162"/>
      <c r="G128" s="158"/>
    </row>
    <row r="129" spans="1:7" ht="15.75">
      <c r="A129" s="153"/>
      <c r="B129" s="138"/>
      <c r="C129" s="138"/>
      <c r="D129" s="160"/>
      <c r="E129" s="161"/>
      <c r="F129" s="162"/>
      <c r="G129" s="158"/>
    </row>
    <row r="130" spans="1:7" ht="15.75">
      <c r="A130" s="153"/>
      <c r="B130" s="138"/>
      <c r="C130" s="138"/>
      <c r="D130" s="160"/>
      <c r="E130" s="161"/>
      <c r="F130" s="162"/>
      <c r="G130" s="158"/>
    </row>
    <row r="131" spans="1:7" ht="15.75">
      <c r="A131" s="153"/>
      <c r="B131" s="138"/>
      <c r="C131" s="138"/>
      <c r="D131" s="160"/>
      <c r="E131" s="161"/>
      <c r="F131" s="162"/>
      <c r="G131" s="158"/>
    </row>
    <row r="132" spans="1:7" ht="15.75">
      <c r="A132" s="153"/>
      <c r="B132" s="138"/>
      <c r="C132" s="138"/>
      <c r="D132" s="160"/>
      <c r="E132" s="161"/>
      <c r="F132" s="162"/>
      <c r="G132" s="158"/>
    </row>
    <row r="133" spans="1:7" ht="15.75">
      <c r="A133" s="153"/>
      <c r="B133" s="138"/>
      <c r="C133" s="138"/>
      <c r="D133" s="160"/>
      <c r="E133" s="161"/>
      <c r="F133" s="162"/>
      <c r="G133" s="158"/>
    </row>
    <row r="134" spans="1:7" ht="15.75">
      <c r="A134" s="153"/>
      <c r="B134" s="138"/>
      <c r="C134" s="138"/>
      <c r="D134" s="160"/>
      <c r="E134" s="161"/>
      <c r="F134" s="162"/>
      <c r="G134" s="158"/>
    </row>
    <row r="135" spans="1:7" ht="15.75">
      <c r="A135" s="153"/>
      <c r="B135" s="138"/>
      <c r="C135" s="138"/>
      <c r="D135" s="160"/>
      <c r="E135" s="161"/>
      <c r="F135" s="162"/>
      <c r="G135" s="158"/>
    </row>
    <row r="136" spans="1:7" ht="15.75">
      <c r="A136" s="153"/>
      <c r="B136" s="138"/>
      <c r="C136" s="138"/>
      <c r="D136" s="160"/>
      <c r="E136" s="161"/>
      <c r="F136" s="162"/>
      <c r="G136" s="158"/>
    </row>
    <row r="137" spans="1:7" ht="15.75">
      <c r="A137" s="153"/>
      <c r="B137" s="138"/>
      <c r="C137" s="138"/>
      <c r="D137" s="160"/>
      <c r="E137" s="161"/>
      <c r="F137" s="162"/>
      <c r="G137" s="158"/>
    </row>
    <row r="138" spans="1:7" ht="15.75">
      <c r="A138" s="153"/>
      <c r="B138" s="138"/>
      <c r="C138" s="138"/>
      <c r="D138" s="160"/>
      <c r="E138" s="161"/>
      <c r="F138" s="162"/>
      <c r="G138" s="158"/>
    </row>
    <row r="139" spans="1:7" ht="15.75">
      <c r="A139" s="153"/>
      <c r="B139" s="138"/>
      <c r="C139" s="138"/>
      <c r="D139" s="160"/>
      <c r="E139" s="161"/>
      <c r="F139" s="162"/>
      <c r="G139" s="158"/>
    </row>
    <row r="140" spans="1:7" ht="15.75">
      <c r="A140" s="153"/>
      <c r="B140" s="138"/>
      <c r="C140" s="138"/>
      <c r="D140" s="160"/>
      <c r="E140" s="161"/>
      <c r="F140" s="162"/>
      <c r="G140" s="158"/>
    </row>
    <row r="141" spans="1:7" ht="15.75">
      <c r="A141" s="153"/>
      <c r="B141" s="138"/>
      <c r="C141" s="138"/>
      <c r="D141" s="160"/>
      <c r="E141" s="161"/>
      <c r="F141" s="162"/>
      <c r="G141" s="158"/>
    </row>
    <row r="142" spans="1:7" ht="15.75">
      <c r="A142" s="153"/>
      <c r="B142" s="138"/>
      <c r="C142" s="138"/>
      <c r="D142" s="160"/>
      <c r="E142" s="161"/>
      <c r="F142" s="162"/>
      <c r="G142" s="158"/>
    </row>
    <row r="143" spans="1:7" ht="15.75">
      <c r="A143" s="153"/>
      <c r="B143" s="138"/>
      <c r="C143" s="138"/>
      <c r="D143" s="160"/>
      <c r="E143" s="161"/>
      <c r="F143" s="162"/>
      <c r="G143" s="158"/>
    </row>
    <row r="144" spans="1:7" ht="15.75">
      <c r="A144" s="153"/>
      <c r="B144" s="138"/>
      <c r="C144" s="138"/>
      <c r="D144" s="160"/>
      <c r="E144" s="161"/>
      <c r="F144" s="162"/>
      <c r="G144" s="158"/>
    </row>
    <row r="145" spans="1:7" ht="15.75">
      <c r="A145" s="153"/>
      <c r="B145" s="138"/>
      <c r="C145" s="138"/>
      <c r="D145" s="160"/>
      <c r="E145" s="161"/>
      <c r="F145" s="162"/>
      <c r="G145" s="158"/>
    </row>
    <row r="146" spans="1:7" ht="15.75">
      <c r="A146" s="153"/>
      <c r="B146" s="138"/>
      <c r="C146" s="138"/>
      <c r="D146" s="160"/>
      <c r="E146" s="161"/>
      <c r="F146" s="162"/>
      <c r="G146" s="158"/>
    </row>
    <row r="147" spans="1:7" ht="15.75">
      <c r="A147" s="153"/>
      <c r="B147" s="138"/>
      <c r="C147" s="138"/>
      <c r="D147" s="160"/>
      <c r="E147" s="161"/>
      <c r="F147" s="162"/>
      <c r="G147" s="158"/>
    </row>
    <row r="148" spans="1:7" ht="15.75">
      <c r="A148" s="153"/>
      <c r="B148" s="138"/>
      <c r="C148" s="138"/>
      <c r="D148" s="160"/>
      <c r="E148" s="161"/>
      <c r="F148" s="162"/>
      <c r="G148" s="158"/>
    </row>
    <row r="149" spans="1:7" ht="15.75">
      <c r="A149" s="153"/>
      <c r="B149" s="138"/>
      <c r="C149" s="138"/>
      <c r="D149" s="160"/>
      <c r="E149" s="161"/>
      <c r="F149" s="162"/>
      <c r="G149" s="158"/>
    </row>
    <row r="150" spans="1:7" ht="15.75">
      <c r="A150" s="153"/>
      <c r="B150" s="138"/>
      <c r="C150" s="138"/>
      <c r="D150" s="160"/>
      <c r="E150" s="161"/>
      <c r="F150" s="162"/>
      <c r="G150" s="158"/>
    </row>
    <row r="151" spans="1:7" ht="15.75">
      <c r="A151" s="153"/>
      <c r="B151" s="138"/>
      <c r="C151" s="138"/>
      <c r="D151" s="160"/>
      <c r="E151" s="161"/>
      <c r="F151" s="162"/>
      <c r="G151" s="158"/>
    </row>
    <row r="152" spans="1:7" ht="15.75">
      <c r="A152" s="153"/>
      <c r="B152" s="138"/>
      <c r="C152" s="138"/>
      <c r="D152" s="160"/>
      <c r="E152" s="161"/>
      <c r="F152" s="162"/>
      <c r="G152" s="158"/>
    </row>
    <row r="153" spans="1:7" ht="15.75">
      <c r="A153" s="153"/>
      <c r="B153" s="138"/>
      <c r="C153" s="138"/>
      <c r="D153" s="160"/>
      <c r="E153" s="161"/>
      <c r="F153" s="162"/>
      <c r="G153" s="158"/>
    </row>
    <row r="154" spans="1:7" ht="15.75">
      <c r="A154" s="153"/>
      <c r="B154" s="138"/>
      <c r="C154" s="138"/>
      <c r="D154" s="160"/>
      <c r="E154" s="161"/>
      <c r="F154" s="162"/>
      <c r="G154" s="158"/>
    </row>
    <row r="155" spans="1:7" ht="15.75">
      <c r="A155" s="153"/>
      <c r="B155" s="138"/>
      <c r="C155" s="138"/>
      <c r="D155" s="160"/>
      <c r="E155" s="161"/>
      <c r="F155" s="162"/>
      <c r="G155" s="158"/>
    </row>
    <row r="156" spans="1:7" ht="15.75">
      <c r="A156" s="153"/>
      <c r="B156" s="138"/>
      <c r="C156" s="138"/>
      <c r="D156" s="160"/>
      <c r="E156" s="161"/>
      <c r="F156" s="162"/>
      <c r="G156" s="158"/>
    </row>
    <row r="157" spans="1:7" ht="15.75">
      <c r="A157" s="153"/>
      <c r="B157" s="138"/>
      <c r="C157" s="138"/>
      <c r="D157" s="160"/>
      <c r="E157" s="161"/>
      <c r="F157" s="162"/>
      <c r="G157" s="158"/>
    </row>
    <row r="158" spans="1:7" ht="15.75">
      <c r="A158" s="153"/>
      <c r="B158" s="138"/>
      <c r="C158" s="138"/>
      <c r="D158" s="160"/>
      <c r="E158" s="161"/>
      <c r="F158" s="162"/>
      <c r="G158" s="158"/>
    </row>
    <row r="159" spans="1:7" ht="15.75">
      <c r="A159" s="153"/>
      <c r="B159" s="138"/>
      <c r="C159" s="138"/>
      <c r="D159" s="160"/>
      <c r="E159" s="161"/>
      <c r="F159" s="162"/>
      <c r="G159" s="158"/>
    </row>
    <row r="160" spans="1:7" ht="15.75">
      <c r="A160" s="153"/>
      <c r="B160" s="138"/>
      <c r="C160" s="138"/>
      <c r="D160" s="160"/>
      <c r="E160" s="161"/>
      <c r="F160" s="162"/>
      <c r="G160" s="158"/>
    </row>
    <row r="161" spans="1:7" ht="15.75">
      <c r="A161" s="153"/>
      <c r="B161" s="138"/>
      <c r="C161" s="138"/>
      <c r="D161" s="160"/>
      <c r="E161" s="161"/>
      <c r="F161" s="162"/>
      <c r="G161" s="158"/>
    </row>
    <row r="162" spans="1:7" ht="15.75">
      <c r="A162" s="153"/>
      <c r="B162" s="138"/>
      <c r="C162" s="138"/>
      <c r="D162" s="160"/>
      <c r="E162" s="161"/>
      <c r="F162" s="162"/>
      <c r="G162" s="158"/>
    </row>
    <row r="163" spans="1:7" ht="15.75">
      <c r="A163" s="153"/>
      <c r="B163" s="138"/>
      <c r="C163" s="138"/>
      <c r="D163" s="160"/>
      <c r="E163" s="161"/>
      <c r="F163" s="162"/>
      <c r="G163" s="158"/>
    </row>
    <row r="164" spans="1:7" ht="15.75">
      <c r="A164" s="153"/>
      <c r="B164" s="138"/>
      <c r="C164" s="138"/>
      <c r="D164" s="160"/>
      <c r="E164" s="161"/>
      <c r="F164" s="162"/>
      <c r="G164" s="158"/>
    </row>
    <row r="165" spans="1:7" ht="15.75">
      <c r="A165" s="153"/>
      <c r="B165" s="138"/>
      <c r="C165" s="138"/>
      <c r="D165" s="160"/>
      <c r="E165" s="161"/>
      <c r="F165" s="162"/>
      <c r="G165" s="158"/>
    </row>
    <row r="166" spans="1:7" ht="15.75">
      <c r="A166" s="153"/>
      <c r="B166" s="138"/>
      <c r="C166" s="138"/>
      <c r="D166" s="160"/>
      <c r="E166" s="161"/>
      <c r="F166" s="162"/>
      <c r="G166" s="158"/>
    </row>
    <row r="167" spans="1:7" ht="15.75">
      <c r="A167" s="153"/>
      <c r="B167" s="138"/>
      <c r="C167" s="138"/>
      <c r="D167" s="160"/>
      <c r="E167" s="161"/>
      <c r="F167" s="162"/>
      <c r="G167" s="158"/>
    </row>
    <row r="168" spans="1:7" ht="15.75">
      <c r="A168" s="153"/>
      <c r="B168" s="138"/>
      <c r="C168" s="138"/>
      <c r="D168" s="160"/>
      <c r="E168" s="161"/>
      <c r="F168" s="162"/>
      <c r="G168" s="158"/>
    </row>
    <row r="169" spans="1:7" ht="15.75">
      <c r="A169" s="153"/>
      <c r="B169" s="138"/>
      <c r="C169" s="138"/>
      <c r="D169" s="160"/>
      <c r="E169" s="161"/>
      <c r="F169" s="162"/>
      <c r="G169" s="158"/>
    </row>
    <row r="170" spans="1:7" ht="15.75">
      <c r="A170" s="153"/>
      <c r="B170" s="138"/>
      <c r="C170" s="138"/>
      <c r="D170" s="160"/>
      <c r="E170" s="161"/>
      <c r="F170" s="162"/>
      <c r="G170" s="158"/>
    </row>
    <row r="171" spans="1:7" ht="15.75">
      <c r="A171" s="153"/>
      <c r="B171" s="138"/>
      <c r="C171" s="138"/>
      <c r="D171" s="160"/>
      <c r="E171" s="161"/>
      <c r="F171" s="162"/>
      <c r="G171" s="158"/>
    </row>
    <row r="172" spans="1:7" ht="15.75">
      <c r="A172" s="153"/>
      <c r="B172" s="138"/>
      <c r="C172" s="138"/>
      <c r="D172" s="160"/>
      <c r="E172" s="161"/>
      <c r="F172" s="162"/>
      <c r="G172" s="158"/>
    </row>
    <row r="173" spans="1:7" ht="15.75">
      <c r="A173" s="153"/>
      <c r="B173" s="138"/>
      <c r="C173" s="138"/>
      <c r="D173" s="160"/>
      <c r="E173" s="161"/>
      <c r="F173" s="162"/>
      <c r="G173" s="158"/>
    </row>
    <row r="174" spans="1:7" ht="15.75">
      <c r="A174" s="153"/>
      <c r="B174" s="138"/>
      <c r="C174" s="138"/>
      <c r="D174" s="160"/>
      <c r="E174" s="161"/>
      <c r="F174" s="162"/>
      <c r="G174" s="158"/>
    </row>
    <row r="175" spans="1:7" ht="15.75">
      <c r="A175" s="153"/>
      <c r="B175" s="138"/>
      <c r="C175" s="138"/>
      <c r="D175" s="160"/>
      <c r="E175" s="161"/>
      <c r="F175" s="162"/>
      <c r="G175" s="158"/>
    </row>
    <row r="176" spans="1:7" ht="15.75">
      <c r="A176" s="153"/>
      <c r="B176" s="138"/>
      <c r="C176" s="138"/>
      <c r="D176" s="160"/>
      <c r="E176" s="161"/>
      <c r="F176" s="162"/>
      <c r="G176" s="158"/>
    </row>
    <row r="177" spans="1:7" ht="15.75">
      <c r="A177" s="153"/>
      <c r="B177" s="138"/>
      <c r="C177" s="138"/>
      <c r="D177" s="160"/>
      <c r="E177" s="161"/>
      <c r="F177" s="162"/>
      <c r="G177" s="158"/>
    </row>
    <row r="178" spans="1:7" ht="15.75">
      <c r="A178" s="153"/>
      <c r="B178" s="138"/>
      <c r="C178" s="138"/>
      <c r="D178" s="160"/>
      <c r="E178" s="161"/>
      <c r="F178" s="162"/>
      <c r="G178" s="158"/>
    </row>
    <row r="179" spans="1:7" ht="15.75">
      <c r="A179" s="153"/>
      <c r="B179" s="138"/>
      <c r="C179" s="138"/>
      <c r="D179" s="160"/>
      <c r="E179" s="161"/>
      <c r="F179" s="162"/>
      <c r="G179" s="158"/>
    </row>
    <row r="180" spans="1:7" ht="15.75">
      <c r="A180" s="153"/>
      <c r="B180" s="138"/>
      <c r="C180" s="138"/>
      <c r="D180" s="160"/>
      <c r="E180" s="161"/>
      <c r="F180" s="162"/>
      <c r="G180" s="158"/>
    </row>
    <row r="181" spans="1:7" ht="15.75">
      <c r="A181" s="153"/>
      <c r="B181" s="138"/>
      <c r="C181" s="138"/>
      <c r="D181" s="160"/>
      <c r="E181" s="161"/>
      <c r="F181" s="162"/>
      <c r="G181" s="158"/>
    </row>
    <row r="182" spans="1:7" ht="15.75">
      <c r="A182" s="153"/>
      <c r="B182" s="138"/>
      <c r="C182" s="138"/>
      <c r="D182" s="160"/>
      <c r="E182" s="161"/>
      <c r="F182" s="162"/>
      <c r="G182" s="158"/>
    </row>
    <row r="183" spans="1:7" ht="15.75">
      <c r="A183" s="153"/>
      <c r="B183" s="138"/>
      <c r="C183" s="138"/>
      <c r="D183" s="160"/>
      <c r="E183" s="161"/>
      <c r="F183" s="162"/>
      <c r="G183" s="158"/>
    </row>
    <row r="184" spans="1:7" ht="15.75">
      <c r="A184" s="153"/>
      <c r="B184" s="138"/>
      <c r="C184" s="138"/>
      <c r="D184" s="160"/>
      <c r="E184" s="161"/>
      <c r="F184" s="162"/>
      <c r="G184" s="158"/>
    </row>
    <row r="185" spans="1:7" ht="15.75">
      <c r="A185" s="153"/>
      <c r="B185" s="138"/>
      <c r="C185" s="138"/>
      <c r="D185" s="160"/>
      <c r="E185" s="161"/>
      <c r="F185" s="162"/>
      <c r="G185" s="158"/>
    </row>
    <row r="186" spans="1:7" ht="15.75">
      <c r="A186" s="153"/>
      <c r="B186" s="138"/>
      <c r="C186" s="138"/>
      <c r="D186" s="160"/>
      <c r="E186" s="161"/>
      <c r="F186" s="162"/>
      <c r="G186" s="158"/>
    </row>
    <row r="187" spans="1:7" ht="15.75">
      <c r="A187" s="153"/>
      <c r="B187" s="138"/>
      <c r="C187" s="138"/>
      <c r="D187" s="160"/>
      <c r="E187" s="161"/>
      <c r="F187" s="162"/>
      <c r="G187" s="158"/>
    </row>
    <row r="188" spans="1:7" ht="15.75">
      <c r="A188" s="153"/>
      <c r="B188" s="138"/>
      <c r="C188" s="138"/>
      <c r="D188" s="160"/>
      <c r="E188" s="161"/>
      <c r="F188" s="162"/>
      <c r="G188" s="158"/>
    </row>
    <row r="189" spans="1:7" ht="15.75">
      <c r="A189" s="153"/>
      <c r="B189" s="138"/>
      <c r="C189" s="138"/>
      <c r="D189" s="160"/>
      <c r="E189" s="161"/>
      <c r="F189" s="162"/>
      <c r="G189" s="158"/>
    </row>
    <row r="190" spans="1:7" ht="15.75">
      <c r="A190" s="153"/>
      <c r="B190" s="138"/>
      <c r="C190" s="138"/>
      <c r="D190" s="160"/>
      <c r="E190" s="161"/>
      <c r="F190" s="162"/>
      <c r="G190" s="158"/>
    </row>
    <row r="191" spans="1:7" ht="15.75">
      <c r="A191" s="153"/>
      <c r="B191" s="138"/>
      <c r="C191" s="138"/>
      <c r="D191" s="160"/>
      <c r="E191" s="161"/>
      <c r="F191" s="162"/>
      <c r="G191" s="158"/>
    </row>
    <row r="192" spans="1:7" ht="15.75">
      <c r="A192" s="153"/>
      <c r="B192" s="138"/>
      <c r="C192" s="138"/>
      <c r="D192" s="160"/>
      <c r="E192" s="161"/>
      <c r="F192" s="162"/>
      <c r="G192" s="158"/>
    </row>
    <row r="193" spans="1:7" ht="15.75">
      <c r="A193" s="153"/>
      <c r="B193" s="138"/>
      <c r="C193" s="138"/>
      <c r="D193" s="160"/>
      <c r="E193" s="161"/>
      <c r="F193" s="162"/>
      <c r="G193" s="158"/>
    </row>
    <row r="194" spans="1:7" ht="15.75">
      <c r="A194" s="153"/>
      <c r="B194" s="138"/>
      <c r="C194" s="138"/>
      <c r="D194" s="160"/>
      <c r="E194" s="161"/>
      <c r="F194" s="162"/>
      <c r="G194" s="158"/>
    </row>
    <row r="195" spans="1:7" ht="15.75">
      <c r="A195" s="153"/>
      <c r="B195" s="138"/>
      <c r="C195" s="138"/>
      <c r="D195" s="160"/>
      <c r="E195" s="161"/>
      <c r="F195" s="162"/>
      <c r="G195" s="158"/>
    </row>
    <row r="196" spans="1:7" ht="15.75">
      <c r="A196" s="153"/>
      <c r="B196" s="138"/>
      <c r="C196" s="138"/>
      <c r="D196" s="160"/>
      <c r="E196" s="161"/>
      <c r="F196" s="162"/>
      <c r="G196" s="158"/>
    </row>
    <row r="197" spans="1:7" ht="15.75">
      <c r="A197" s="153"/>
      <c r="B197" s="138"/>
      <c r="C197" s="138"/>
      <c r="D197" s="160"/>
      <c r="E197" s="161"/>
      <c r="F197" s="162"/>
      <c r="G197" s="158"/>
    </row>
    <row r="198" spans="1:7" ht="15.75">
      <c r="A198" s="153"/>
      <c r="B198" s="138"/>
      <c r="C198" s="138"/>
      <c r="D198" s="160"/>
      <c r="E198" s="161"/>
      <c r="F198" s="162"/>
      <c r="G198" s="158"/>
    </row>
    <row r="199" spans="1:7" ht="15.75">
      <c r="A199" s="153"/>
      <c r="B199" s="138"/>
      <c r="C199" s="138"/>
      <c r="D199" s="160"/>
      <c r="E199" s="161"/>
      <c r="F199" s="162"/>
      <c r="G199" s="158"/>
    </row>
    <row r="200" spans="1:7" ht="15.75">
      <c r="A200" s="153"/>
      <c r="B200" s="138"/>
      <c r="C200" s="138"/>
      <c r="D200" s="160"/>
      <c r="E200" s="161"/>
      <c r="F200" s="162"/>
      <c r="G200" s="158"/>
    </row>
    <row r="201" spans="1:7" ht="15.75">
      <c r="A201" s="153"/>
      <c r="B201" s="138"/>
      <c r="C201" s="138"/>
      <c r="D201" s="160"/>
      <c r="E201" s="161"/>
      <c r="F201" s="162"/>
      <c r="G201" s="158"/>
    </row>
    <row r="202" spans="1:7" ht="15.75">
      <c r="A202" s="153"/>
      <c r="B202" s="138"/>
      <c r="C202" s="138"/>
      <c r="D202" s="160"/>
      <c r="E202" s="161"/>
      <c r="F202" s="162"/>
      <c r="G202" s="158"/>
    </row>
    <row r="203" spans="1:7" ht="15.75">
      <c r="A203" s="153"/>
      <c r="B203" s="138"/>
      <c r="C203" s="138"/>
      <c r="D203" s="160"/>
      <c r="E203" s="161"/>
      <c r="F203" s="162"/>
      <c r="G203" s="158"/>
    </row>
    <row r="204" spans="1:7" ht="15.75">
      <c r="A204" s="153"/>
      <c r="B204" s="138"/>
      <c r="C204" s="138"/>
      <c r="D204" s="160"/>
      <c r="E204" s="161"/>
      <c r="F204" s="162"/>
      <c r="G204" s="158"/>
    </row>
    <row r="205" spans="1:7" ht="15.75">
      <c r="A205" s="153"/>
      <c r="B205" s="138"/>
      <c r="C205" s="138"/>
      <c r="D205" s="160"/>
      <c r="E205" s="161"/>
      <c r="F205" s="162"/>
      <c r="G205" s="158"/>
    </row>
    <row r="206" spans="1:7" ht="15.75">
      <c r="A206" s="153"/>
      <c r="B206" s="138"/>
      <c r="C206" s="138"/>
      <c r="D206" s="160"/>
      <c r="E206" s="161"/>
      <c r="F206" s="162"/>
      <c r="G206" s="158"/>
    </row>
    <row r="207" spans="1:7" ht="15.75">
      <c r="A207" s="153"/>
      <c r="B207" s="138"/>
      <c r="C207" s="138"/>
      <c r="D207" s="160"/>
      <c r="E207" s="161"/>
      <c r="F207" s="162"/>
      <c r="G207" s="158"/>
    </row>
    <row r="208" spans="1:7" ht="15.75">
      <c r="A208" s="153"/>
      <c r="B208" s="138"/>
      <c r="C208" s="138"/>
      <c r="D208" s="160"/>
      <c r="E208" s="161"/>
      <c r="F208" s="162"/>
      <c r="G208" s="158"/>
    </row>
    <row r="209" spans="1:7" ht="15.75">
      <c r="A209" s="153"/>
      <c r="B209" s="138"/>
      <c r="C209" s="138"/>
      <c r="D209" s="160"/>
      <c r="E209" s="161"/>
      <c r="F209" s="162"/>
      <c r="G209" s="158"/>
    </row>
    <row r="210" spans="1:7" ht="15.75">
      <c r="A210" s="153"/>
      <c r="B210" s="138"/>
      <c r="C210" s="138"/>
      <c r="D210" s="160"/>
      <c r="E210" s="161"/>
      <c r="F210" s="162"/>
      <c r="G210" s="158"/>
    </row>
    <row r="211" spans="1:7" ht="15.75">
      <c r="A211" s="153"/>
      <c r="B211" s="138"/>
      <c r="C211" s="138"/>
      <c r="D211" s="160"/>
      <c r="E211" s="161"/>
      <c r="F211" s="162"/>
      <c r="G211" s="158"/>
    </row>
    <row r="212" spans="1:7" ht="15.75">
      <c r="A212" s="153"/>
      <c r="B212" s="138"/>
      <c r="C212" s="138"/>
      <c r="D212" s="160"/>
      <c r="E212" s="161"/>
      <c r="F212" s="162"/>
      <c r="G212" s="158"/>
    </row>
    <row r="213" spans="1:7" ht="15.75">
      <c r="A213" s="153"/>
      <c r="B213" s="138"/>
      <c r="C213" s="138"/>
      <c r="D213" s="160"/>
      <c r="E213" s="161"/>
      <c r="F213" s="162"/>
      <c r="G213" s="158"/>
    </row>
    <row r="214" spans="1:7" ht="15.75">
      <c r="A214" s="153"/>
      <c r="B214" s="138"/>
      <c r="C214" s="138"/>
      <c r="D214" s="160"/>
      <c r="E214" s="161"/>
      <c r="F214" s="162"/>
      <c r="G214" s="158"/>
    </row>
    <row r="215" spans="1:7" ht="15.75">
      <c r="A215" s="153"/>
      <c r="B215" s="138"/>
      <c r="C215" s="138"/>
      <c r="D215" s="160"/>
      <c r="E215" s="161"/>
      <c r="F215" s="162"/>
      <c r="G215" s="158"/>
    </row>
    <row r="216" spans="1:7" ht="15.75">
      <c r="A216" s="153"/>
      <c r="B216" s="138"/>
      <c r="C216" s="138"/>
      <c r="D216" s="160"/>
      <c r="E216" s="161"/>
      <c r="F216" s="162"/>
      <c r="G216" s="158"/>
    </row>
    <row r="217" spans="1:7" ht="15.75">
      <c r="A217" s="153"/>
      <c r="B217" s="138"/>
      <c r="C217" s="138"/>
      <c r="D217" s="160"/>
      <c r="E217" s="161"/>
      <c r="F217" s="162"/>
      <c r="G217" s="158"/>
    </row>
    <row r="218" spans="1:7" ht="15.75">
      <c r="A218" s="153"/>
      <c r="B218" s="138"/>
      <c r="C218" s="138"/>
      <c r="D218" s="160"/>
      <c r="E218" s="161"/>
      <c r="F218" s="162"/>
      <c r="G218" s="158"/>
    </row>
    <row r="219" spans="1:7" ht="15.75">
      <c r="A219" s="153"/>
      <c r="B219" s="138"/>
      <c r="C219" s="138"/>
      <c r="D219" s="160"/>
      <c r="E219" s="161"/>
      <c r="F219" s="162"/>
      <c r="G219" s="158"/>
    </row>
    <row r="220" spans="1:7" ht="15.75">
      <c r="A220" s="153"/>
      <c r="B220" s="138"/>
      <c r="C220" s="138"/>
      <c r="D220" s="160"/>
      <c r="E220" s="161"/>
      <c r="F220" s="162"/>
      <c r="G220" s="158"/>
    </row>
    <row r="221" spans="1:7" ht="15.75">
      <c r="A221" s="153"/>
      <c r="B221" s="138"/>
      <c r="C221" s="138"/>
      <c r="D221" s="160"/>
      <c r="E221" s="161"/>
      <c r="F221" s="162"/>
      <c r="G221" s="158"/>
    </row>
    <row r="222" spans="1:7" ht="15.75">
      <c r="A222" s="153"/>
      <c r="B222" s="138"/>
      <c r="C222" s="138"/>
      <c r="D222" s="160"/>
      <c r="E222" s="161"/>
      <c r="F222" s="162"/>
      <c r="G222" s="158"/>
    </row>
    <row r="223" spans="1:7" ht="15.75">
      <c r="A223" s="153"/>
      <c r="B223" s="138"/>
      <c r="C223" s="138"/>
      <c r="D223" s="160"/>
      <c r="E223" s="161"/>
      <c r="F223" s="162"/>
      <c r="G223" s="158"/>
    </row>
    <row r="224" spans="1:7" ht="15.75">
      <c r="A224" s="153"/>
      <c r="B224" s="138"/>
      <c r="C224" s="138"/>
      <c r="D224" s="160"/>
      <c r="E224" s="161"/>
      <c r="F224" s="162"/>
      <c r="G224" s="158"/>
    </row>
    <row r="225" spans="1:7" ht="15.75">
      <c r="A225" s="153"/>
      <c r="B225" s="138"/>
      <c r="C225" s="138"/>
      <c r="D225" s="160"/>
      <c r="E225" s="161"/>
      <c r="F225" s="162"/>
      <c r="G225" s="158"/>
    </row>
    <row r="226" spans="1:7" ht="15.75">
      <c r="A226" s="153"/>
      <c r="B226" s="138"/>
      <c r="C226" s="138"/>
      <c r="D226" s="160"/>
      <c r="E226" s="161"/>
      <c r="F226" s="162"/>
      <c r="G226" s="158"/>
    </row>
    <row r="227" spans="1:7" ht="15.75">
      <c r="A227" s="153"/>
      <c r="B227" s="138"/>
      <c r="C227" s="138"/>
      <c r="D227" s="160"/>
      <c r="E227" s="161"/>
      <c r="F227" s="162"/>
      <c r="G227" s="158"/>
    </row>
    <row r="228" spans="1:7" ht="15.75">
      <c r="A228" s="153"/>
      <c r="B228" s="138"/>
      <c r="C228" s="138"/>
      <c r="D228" s="160"/>
      <c r="E228" s="161"/>
      <c r="F228" s="162"/>
      <c r="G228" s="158"/>
    </row>
    <row r="229" spans="1:7" ht="15.75">
      <c r="A229" s="153"/>
      <c r="B229" s="138"/>
      <c r="C229" s="138"/>
      <c r="D229" s="160"/>
      <c r="E229" s="161"/>
      <c r="F229" s="162"/>
      <c r="G229" s="158"/>
    </row>
    <row r="230" spans="1:7" ht="15.75">
      <c r="A230" s="153"/>
      <c r="B230" s="138"/>
      <c r="C230" s="138"/>
      <c r="D230" s="160"/>
      <c r="E230" s="161"/>
      <c r="F230" s="162"/>
      <c r="G230" s="158"/>
    </row>
    <row r="231" spans="1:7" ht="15.75">
      <c r="A231" s="153"/>
      <c r="B231" s="138"/>
      <c r="C231" s="138"/>
      <c r="D231" s="160"/>
      <c r="E231" s="161"/>
      <c r="F231" s="162"/>
      <c r="G231" s="158"/>
    </row>
    <row r="232" spans="1:7" ht="15.75">
      <c r="A232" s="153"/>
      <c r="B232" s="138"/>
      <c r="C232" s="138"/>
      <c r="D232" s="160"/>
      <c r="E232" s="161"/>
      <c r="F232" s="162"/>
      <c r="G232" s="158"/>
    </row>
    <row r="233" spans="1:7" ht="15.75">
      <c r="A233" s="153"/>
      <c r="B233" s="138"/>
      <c r="C233" s="138"/>
      <c r="D233" s="160"/>
      <c r="E233" s="161"/>
      <c r="F233" s="162"/>
      <c r="G233" s="158"/>
    </row>
    <row r="234" spans="1:7" ht="15.75">
      <c r="A234" s="153"/>
      <c r="B234" s="138"/>
      <c r="C234" s="138"/>
      <c r="D234" s="160"/>
      <c r="E234" s="161"/>
      <c r="F234" s="162"/>
      <c r="G234" s="158"/>
    </row>
    <row r="235" spans="1:7" ht="15.75">
      <c r="A235" s="153"/>
      <c r="B235" s="138"/>
      <c r="C235" s="138"/>
      <c r="D235" s="160"/>
      <c r="E235" s="161"/>
      <c r="F235" s="162"/>
      <c r="G235" s="158"/>
    </row>
    <row r="236" spans="1:7" ht="15.75">
      <c r="A236" s="153"/>
      <c r="B236" s="138"/>
      <c r="C236" s="138"/>
      <c r="D236" s="160"/>
      <c r="E236" s="161"/>
      <c r="F236" s="162"/>
      <c r="G236" s="158"/>
    </row>
    <row r="237" spans="1:7" ht="15.75">
      <c r="A237" s="153"/>
      <c r="B237" s="138"/>
      <c r="C237" s="138"/>
      <c r="D237" s="160"/>
      <c r="E237" s="161"/>
      <c r="F237" s="162"/>
      <c r="G237" s="158"/>
    </row>
    <row r="238" spans="1:7" ht="15.75">
      <c r="A238" s="153"/>
      <c r="B238" s="138"/>
      <c r="C238" s="138"/>
      <c r="D238" s="160"/>
      <c r="E238" s="161"/>
      <c r="F238" s="162"/>
      <c r="G238" s="158"/>
    </row>
    <row r="239" spans="1:7" ht="15.75">
      <c r="A239" s="153"/>
      <c r="B239" s="138"/>
      <c r="C239" s="138"/>
      <c r="D239" s="160"/>
      <c r="E239" s="161"/>
      <c r="F239" s="162"/>
      <c r="G239" s="158"/>
    </row>
    <row r="240" spans="1:7" ht="15.75">
      <c r="A240" s="153"/>
      <c r="B240" s="138"/>
      <c r="C240" s="138"/>
      <c r="D240" s="160"/>
      <c r="E240" s="161"/>
      <c r="F240" s="162"/>
      <c r="G240" s="158"/>
    </row>
    <row r="241" spans="1:7" ht="15.75">
      <c r="A241" s="153"/>
      <c r="B241" s="138"/>
      <c r="C241" s="138"/>
      <c r="D241" s="160"/>
      <c r="E241" s="161"/>
      <c r="F241" s="162"/>
      <c r="G241" s="158"/>
    </row>
    <row r="242" spans="1:7" ht="15.75">
      <c r="A242" s="153"/>
      <c r="B242" s="138"/>
      <c r="C242" s="138"/>
      <c r="D242" s="160"/>
      <c r="E242" s="161"/>
      <c r="F242" s="162"/>
      <c r="G242" s="158"/>
    </row>
    <row r="243" spans="1:7" ht="15.75">
      <c r="A243" s="153"/>
      <c r="B243" s="138"/>
      <c r="C243" s="138"/>
      <c r="D243" s="160"/>
      <c r="E243" s="161"/>
      <c r="F243" s="162"/>
      <c r="G243" s="158"/>
    </row>
    <row r="244" spans="1:7" ht="15.75">
      <c r="A244" s="153"/>
      <c r="B244" s="138"/>
      <c r="C244" s="138"/>
      <c r="D244" s="160"/>
      <c r="E244" s="161"/>
      <c r="F244" s="162"/>
      <c r="G244" s="158"/>
    </row>
    <row r="245" spans="1:7" ht="15.75">
      <c r="A245" s="153"/>
      <c r="B245" s="138"/>
      <c r="C245" s="138"/>
      <c r="D245" s="160"/>
      <c r="E245" s="161"/>
      <c r="F245" s="162"/>
      <c r="G245" s="158"/>
    </row>
    <row r="246" spans="1:7" ht="15.75">
      <c r="A246" s="153"/>
      <c r="B246" s="138"/>
      <c r="C246" s="138"/>
      <c r="D246" s="160"/>
      <c r="E246" s="161"/>
      <c r="F246" s="162"/>
      <c r="G246" s="158"/>
    </row>
    <row r="247" spans="1:7" ht="15.75">
      <c r="A247" s="153"/>
      <c r="B247" s="138"/>
      <c r="C247" s="138"/>
      <c r="D247" s="160"/>
      <c r="E247" s="161"/>
      <c r="F247" s="162"/>
      <c r="G247" s="158"/>
    </row>
    <row r="248" spans="1:7" ht="15.75">
      <c r="A248" s="153"/>
      <c r="B248" s="138"/>
      <c r="C248" s="138"/>
      <c r="D248" s="160"/>
      <c r="E248" s="161"/>
      <c r="F248" s="162"/>
      <c r="G248" s="158"/>
    </row>
    <row r="249" spans="1:7" ht="15.75">
      <c r="A249" s="153"/>
      <c r="B249" s="138"/>
      <c r="C249" s="138"/>
      <c r="D249" s="160"/>
      <c r="E249" s="161"/>
      <c r="F249" s="162"/>
      <c r="G249" s="158"/>
    </row>
    <row r="250" spans="1:7" ht="15.75">
      <c r="A250" s="153"/>
      <c r="B250" s="138"/>
      <c r="C250" s="138"/>
      <c r="D250" s="160"/>
      <c r="E250" s="161"/>
      <c r="F250" s="162"/>
      <c r="G250" s="158"/>
    </row>
    <row r="251" spans="1:7" ht="15.75">
      <c r="A251" s="153"/>
      <c r="B251" s="138"/>
      <c r="C251" s="138"/>
      <c r="D251" s="160"/>
      <c r="E251" s="161"/>
      <c r="F251" s="162"/>
      <c r="G251" s="158"/>
    </row>
    <row r="252" spans="1:7" ht="15.75">
      <c r="A252" s="153"/>
      <c r="B252" s="138"/>
      <c r="C252" s="138"/>
      <c r="D252" s="160"/>
      <c r="E252" s="161"/>
      <c r="F252" s="162"/>
      <c r="G252" s="158"/>
    </row>
    <row r="253" spans="1:7" ht="15.75">
      <c r="A253" s="153"/>
      <c r="B253" s="138"/>
      <c r="C253" s="138"/>
      <c r="D253" s="160"/>
      <c r="E253" s="161"/>
      <c r="F253" s="162"/>
      <c r="G253" s="158"/>
    </row>
    <row r="254" spans="1:7" ht="15.75">
      <c r="A254" s="153"/>
      <c r="B254" s="138"/>
      <c r="C254" s="138"/>
      <c r="D254" s="160"/>
      <c r="E254" s="161"/>
      <c r="F254" s="162"/>
      <c r="G254" s="158"/>
    </row>
    <row r="255" spans="1:7" ht="15.75">
      <c r="A255" s="153"/>
      <c r="B255" s="138"/>
      <c r="C255" s="138"/>
      <c r="D255" s="160"/>
      <c r="E255" s="161"/>
      <c r="F255" s="162"/>
      <c r="G255" s="158"/>
    </row>
    <row r="256" spans="1:7" ht="15.75">
      <c r="A256" s="153"/>
      <c r="B256" s="138"/>
      <c r="C256" s="138"/>
      <c r="D256" s="160"/>
      <c r="E256" s="161"/>
      <c r="F256" s="162"/>
      <c r="G256" s="158"/>
    </row>
    <row r="257" spans="1:7" ht="15.75">
      <c r="A257" s="153"/>
      <c r="B257" s="138"/>
      <c r="C257" s="138"/>
      <c r="D257" s="160"/>
      <c r="E257" s="161"/>
      <c r="F257" s="162"/>
      <c r="G257" s="158"/>
    </row>
    <row r="258" spans="1:7" ht="15.75">
      <c r="A258" s="153"/>
      <c r="B258" s="138"/>
      <c r="C258" s="138"/>
      <c r="D258" s="160"/>
      <c r="E258" s="161"/>
      <c r="F258" s="162"/>
      <c r="G258" s="158"/>
    </row>
    <row r="259" spans="1:7" ht="15.75">
      <c r="A259" s="153"/>
      <c r="B259" s="138"/>
      <c r="C259" s="138"/>
      <c r="D259" s="160"/>
      <c r="E259" s="161"/>
      <c r="F259" s="162"/>
      <c r="G259" s="158"/>
    </row>
    <row r="260" spans="1:7" ht="15.75">
      <c r="A260" s="153"/>
      <c r="B260" s="138"/>
      <c r="C260" s="138"/>
      <c r="D260" s="160"/>
      <c r="E260" s="161"/>
      <c r="F260" s="162"/>
      <c r="G260" s="158"/>
    </row>
    <row r="261" spans="1:7" ht="15.75">
      <c r="A261" s="153"/>
      <c r="B261" s="138"/>
      <c r="C261" s="138"/>
      <c r="D261" s="160"/>
      <c r="E261" s="161"/>
      <c r="F261" s="162"/>
      <c r="G261" s="158"/>
    </row>
    <row r="262" spans="1:7" ht="15.75">
      <c r="A262" s="153"/>
      <c r="B262" s="138"/>
      <c r="C262" s="138"/>
      <c r="D262" s="160"/>
      <c r="E262" s="161"/>
      <c r="F262" s="162"/>
      <c r="G262" s="158"/>
    </row>
    <row r="263" spans="1:7" ht="15.75">
      <c r="A263" s="153"/>
      <c r="B263" s="138"/>
      <c r="C263" s="138"/>
      <c r="D263" s="160"/>
      <c r="E263" s="161"/>
      <c r="F263" s="162"/>
      <c r="G263" s="158"/>
    </row>
    <row r="264" spans="1:7" ht="15.75">
      <c r="A264" s="153"/>
      <c r="B264" s="138"/>
      <c r="C264" s="138"/>
      <c r="D264" s="160"/>
      <c r="E264" s="161"/>
      <c r="F264" s="162"/>
      <c r="G264" s="158"/>
    </row>
    <row r="265" spans="1:7" ht="15.75">
      <c r="A265" s="153"/>
      <c r="B265" s="138"/>
      <c r="C265" s="138"/>
      <c r="D265" s="160"/>
      <c r="E265" s="161"/>
      <c r="F265" s="162"/>
      <c r="G265" s="158"/>
    </row>
    <row r="266" spans="1:7" ht="15.75">
      <c r="A266" s="153"/>
      <c r="B266" s="138"/>
      <c r="C266" s="138"/>
      <c r="D266" s="160"/>
      <c r="E266" s="161"/>
      <c r="F266" s="162"/>
      <c r="G266" s="158"/>
    </row>
    <row r="267" spans="1:7" ht="15.75">
      <c r="A267" s="153"/>
      <c r="B267" s="138"/>
      <c r="C267" s="138"/>
      <c r="D267" s="160"/>
      <c r="E267" s="161"/>
      <c r="F267" s="162"/>
      <c r="G267" s="158"/>
    </row>
    <row r="268" spans="1:7" ht="15.75">
      <c r="A268" s="153"/>
      <c r="B268" s="138"/>
      <c r="C268" s="138"/>
      <c r="D268" s="160"/>
      <c r="E268" s="161"/>
      <c r="F268" s="162"/>
      <c r="G268" s="158"/>
    </row>
    <row r="269" spans="1:7" ht="15.75">
      <c r="A269" s="153"/>
      <c r="B269" s="138"/>
      <c r="C269" s="138"/>
      <c r="D269" s="160"/>
      <c r="E269" s="161"/>
      <c r="F269" s="162"/>
      <c r="G269" s="158"/>
    </row>
    <row r="270" spans="1:7" ht="15.75">
      <c r="A270" s="153"/>
      <c r="B270" s="138"/>
      <c r="C270" s="138"/>
      <c r="D270" s="160"/>
      <c r="E270" s="161"/>
      <c r="F270" s="162"/>
      <c r="G270" s="158"/>
    </row>
    <row r="271" spans="1:7" ht="15.75">
      <c r="A271" s="153"/>
      <c r="B271" s="138"/>
      <c r="C271" s="138"/>
      <c r="D271" s="160"/>
      <c r="E271" s="161"/>
      <c r="F271" s="162"/>
      <c r="G271" s="158"/>
    </row>
    <row r="272" spans="1:7" ht="15.75">
      <c r="A272" s="153"/>
      <c r="B272" s="138"/>
      <c r="C272" s="138"/>
      <c r="D272" s="160"/>
      <c r="E272" s="161"/>
      <c r="F272" s="162"/>
      <c r="G272" s="158"/>
    </row>
    <row r="273" spans="1:7" ht="15.75">
      <c r="A273" s="153"/>
      <c r="B273" s="138"/>
      <c r="C273" s="138"/>
      <c r="D273" s="160"/>
      <c r="E273" s="161"/>
      <c r="F273" s="162"/>
      <c r="G273" s="158"/>
    </row>
    <row r="274" spans="1:7" ht="15.75">
      <c r="A274" s="153"/>
      <c r="B274" s="138"/>
      <c r="C274" s="138"/>
      <c r="D274" s="160"/>
      <c r="E274" s="161"/>
      <c r="F274" s="162"/>
      <c r="G274" s="158"/>
    </row>
    <row r="275" spans="1:7" ht="15.75">
      <c r="A275" s="153"/>
      <c r="B275" s="138"/>
      <c r="C275" s="138"/>
      <c r="D275" s="160"/>
      <c r="E275" s="161"/>
      <c r="F275" s="162"/>
      <c r="G275" s="158"/>
    </row>
    <row r="276" spans="1:7" ht="15.75">
      <c r="A276" s="153"/>
      <c r="B276" s="138"/>
      <c r="C276" s="138"/>
      <c r="D276" s="160"/>
      <c r="E276" s="161"/>
      <c r="F276" s="162"/>
      <c r="G276" s="158"/>
    </row>
    <row r="277" spans="1:7" ht="15.75">
      <c r="A277" s="153"/>
      <c r="B277" s="138"/>
      <c r="C277" s="138"/>
      <c r="D277" s="160"/>
      <c r="E277" s="161"/>
      <c r="F277" s="162"/>
      <c r="G277" s="158"/>
    </row>
    <row r="278" spans="1:7" ht="15.75">
      <c r="A278" s="153"/>
      <c r="B278" s="138"/>
      <c r="C278" s="138"/>
      <c r="D278" s="160"/>
      <c r="E278" s="161"/>
      <c r="F278" s="162"/>
      <c r="G278" s="158"/>
    </row>
    <row r="279" spans="1:7" ht="15.75">
      <c r="A279" s="153"/>
      <c r="B279" s="138"/>
      <c r="C279" s="138"/>
      <c r="D279" s="160"/>
      <c r="E279" s="161"/>
      <c r="F279" s="162"/>
      <c r="G279" s="158"/>
    </row>
    <row r="280" spans="1:7" ht="15.75">
      <c r="A280" s="153"/>
      <c r="B280" s="138"/>
      <c r="C280" s="138"/>
      <c r="D280" s="160"/>
      <c r="E280" s="161"/>
      <c r="F280" s="162"/>
      <c r="G280" s="158"/>
    </row>
    <row r="281" spans="1:7" ht="15.75">
      <c r="A281" s="153"/>
      <c r="B281" s="138"/>
      <c r="C281" s="138"/>
      <c r="D281" s="160"/>
      <c r="E281" s="161"/>
      <c r="F281" s="162"/>
      <c r="G281" s="158"/>
    </row>
    <row r="282" spans="1:7" ht="15.75">
      <c r="A282" s="153"/>
      <c r="B282" s="138"/>
      <c r="C282" s="138"/>
      <c r="D282" s="160"/>
      <c r="E282" s="161"/>
      <c r="F282" s="162"/>
      <c r="G282" s="158"/>
    </row>
    <row r="283" spans="1:7" ht="15.75">
      <c r="A283" s="153"/>
      <c r="B283" s="138"/>
      <c r="C283" s="138"/>
      <c r="D283" s="160"/>
      <c r="E283" s="161"/>
      <c r="F283" s="162"/>
      <c r="G283" s="158"/>
    </row>
    <row r="284" spans="1:7" ht="15.75">
      <c r="A284" s="153"/>
      <c r="B284" s="138"/>
      <c r="C284" s="138"/>
      <c r="D284" s="160"/>
      <c r="E284" s="161"/>
      <c r="F284" s="162"/>
      <c r="G284" s="158"/>
    </row>
    <row r="285" spans="1:7" ht="15.75">
      <c r="A285" s="153"/>
      <c r="B285" s="138"/>
      <c r="C285" s="138"/>
      <c r="D285" s="160"/>
      <c r="E285" s="161"/>
      <c r="F285" s="162"/>
      <c r="G285" s="158"/>
    </row>
    <row r="286" spans="1:7" ht="15.75">
      <c r="A286" s="153"/>
      <c r="B286" s="138"/>
      <c r="C286" s="138"/>
      <c r="D286" s="160"/>
      <c r="E286" s="161"/>
      <c r="F286" s="162"/>
      <c r="G286" s="158"/>
    </row>
    <row r="287" spans="1:7" ht="15.75">
      <c r="A287" s="153"/>
      <c r="B287" s="138"/>
      <c r="C287" s="138"/>
      <c r="D287" s="160"/>
      <c r="E287" s="161"/>
      <c r="F287" s="162"/>
      <c r="G287" s="158"/>
    </row>
    <row r="288" spans="1:7" ht="15.75">
      <c r="A288" s="153"/>
      <c r="B288" s="138"/>
      <c r="C288" s="138"/>
      <c r="D288" s="160"/>
      <c r="E288" s="161"/>
      <c r="F288" s="162"/>
      <c r="G288" s="158"/>
    </row>
    <row r="289" spans="1:7" ht="15.75">
      <c r="A289" s="153"/>
      <c r="B289" s="138"/>
      <c r="C289" s="138"/>
      <c r="D289" s="160"/>
      <c r="E289" s="161"/>
      <c r="F289" s="162"/>
      <c r="G289" s="158"/>
    </row>
    <row r="290" spans="1:7" ht="15.75">
      <c r="A290" s="153"/>
      <c r="B290" s="138"/>
      <c r="C290" s="138"/>
      <c r="D290" s="160"/>
      <c r="E290" s="161"/>
      <c r="F290" s="162"/>
      <c r="G290" s="158"/>
    </row>
    <row r="291" spans="1:7" ht="15.75">
      <c r="A291" s="153"/>
      <c r="B291" s="138"/>
      <c r="C291" s="138"/>
      <c r="D291" s="160"/>
      <c r="E291" s="161"/>
      <c r="F291" s="162"/>
      <c r="G291" s="158"/>
    </row>
    <row r="292" spans="1:7" ht="15.75">
      <c r="A292" s="153"/>
      <c r="B292" s="138"/>
      <c r="C292" s="138"/>
      <c r="D292" s="160"/>
      <c r="E292" s="161"/>
      <c r="F292" s="162"/>
      <c r="G292" s="158"/>
    </row>
    <row r="293" spans="1:7" ht="15.75">
      <c r="A293" s="153"/>
      <c r="B293" s="138"/>
      <c r="C293" s="138"/>
      <c r="D293" s="160"/>
      <c r="E293" s="161"/>
      <c r="F293" s="162"/>
      <c r="G293" s="158"/>
    </row>
    <row r="294" spans="1:7" ht="15.75">
      <c r="A294" s="153"/>
      <c r="B294" s="138"/>
      <c r="C294" s="138"/>
      <c r="D294" s="160"/>
      <c r="E294" s="161"/>
      <c r="F294" s="162"/>
      <c r="G294" s="158"/>
    </row>
    <row r="295" spans="1:7" ht="15.75">
      <c r="A295" s="153"/>
      <c r="B295" s="138"/>
      <c r="C295" s="138"/>
      <c r="D295" s="160"/>
      <c r="E295" s="161"/>
      <c r="F295" s="162"/>
      <c r="G295" s="158"/>
    </row>
    <row r="296" spans="1:7" ht="15.75">
      <c r="A296" s="153"/>
      <c r="B296" s="138"/>
      <c r="C296" s="138"/>
      <c r="D296" s="160"/>
      <c r="E296" s="161"/>
      <c r="F296" s="162"/>
      <c r="G296" s="158"/>
    </row>
    <row r="297" spans="1:7" ht="15.75">
      <c r="A297" s="153"/>
      <c r="B297" s="138"/>
      <c r="C297" s="138"/>
      <c r="D297" s="160"/>
      <c r="E297" s="161"/>
      <c r="F297" s="162"/>
      <c r="G297" s="158"/>
    </row>
    <row r="298" spans="1:7" ht="15.75">
      <c r="A298" s="153"/>
      <c r="B298" s="138"/>
      <c r="C298" s="138"/>
      <c r="D298" s="160"/>
      <c r="E298" s="161"/>
      <c r="F298" s="162"/>
      <c r="G298" s="158"/>
    </row>
    <row r="299" spans="1:7" ht="15.75">
      <c r="A299" s="153"/>
      <c r="B299" s="138"/>
      <c r="C299" s="138"/>
      <c r="D299" s="160"/>
      <c r="E299" s="161"/>
      <c r="F299" s="162"/>
      <c r="G299" s="158"/>
    </row>
    <row r="300" spans="1:7" ht="15.75">
      <c r="A300" s="153"/>
      <c r="B300" s="138"/>
      <c r="C300" s="138"/>
      <c r="D300" s="160"/>
      <c r="E300" s="161"/>
      <c r="F300" s="162"/>
      <c r="G300" s="158"/>
    </row>
    <row r="301" spans="1:7" ht="15.75">
      <c r="A301" s="153"/>
      <c r="B301" s="138"/>
      <c r="C301" s="138"/>
      <c r="D301" s="160"/>
      <c r="E301" s="161"/>
      <c r="F301" s="162"/>
      <c r="G301" s="158"/>
    </row>
    <row r="302" spans="1:7" ht="15.75">
      <c r="A302" s="153"/>
      <c r="B302" s="138"/>
      <c r="C302" s="138"/>
      <c r="D302" s="160"/>
      <c r="E302" s="161"/>
      <c r="F302" s="162"/>
      <c r="G302" s="158"/>
    </row>
    <row r="303" spans="1:7" ht="15.75">
      <c r="A303" s="153"/>
      <c r="B303" s="138"/>
      <c r="C303" s="138"/>
      <c r="D303" s="160"/>
      <c r="E303" s="161"/>
      <c r="F303" s="162"/>
      <c r="G303" s="158"/>
    </row>
    <row r="304" spans="1:7" ht="15.75">
      <c r="A304" s="153"/>
      <c r="B304" s="138"/>
      <c r="C304" s="138"/>
      <c r="D304" s="160"/>
      <c r="E304" s="161"/>
      <c r="F304" s="162"/>
      <c r="G304" s="158"/>
    </row>
    <row r="305" spans="1:7" ht="15.75">
      <c r="A305" s="153"/>
      <c r="B305" s="138"/>
      <c r="C305" s="138"/>
      <c r="D305" s="160"/>
      <c r="E305" s="161"/>
      <c r="F305" s="162"/>
      <c r="G305" s="158"/>
    </row>
    <row r="306" spans="1:7" ht="15.75">
      <c r="A306" s="153"/>
      <c r="B306" s="138"/>
      <c r="C306" s="138"/>
      <c r="D306" s="160"/>
      <c r="E306" s="161"/>
      <c r="F306" s="162"/>
      <c r="G306" s="158"/>
    </row>
    <row r="307" spans="1:7" ht="15.75">
      <c r="A307" s="153"/>
      <c r="B307" s="138"/>
      <c r="C307" s="138"/>
      <c r="D307" s="160"/>
      <c r="E307" s="161"/>
      <c r="F307" s="162"/>
      <c r="G307" s="158"/>
    </row>
    <row r="308" spans="1:7" ht="15.75">
      <c r="A308" s="153"/>
      <c r="B308" s="138"/>
      <c r="C308" s="138"/>
      <c r="D308" s="160"/>
      <c r="E308" s="161"/>
      <c r="F308" s="162"/>
      <c r="G308" s="158"/>
    </row>
    <row r="309" spans="1:7" ht="15.75">
      <c r="A309" s="153"/>
      <c r="B309" s="138"/>
      <c r="C309" s="138"/>
      <c r="D309" s="160"/>
      <c r="E309" s="161"/>
      <c r="F309" s="162"/>
      <c r="G309" s="158"/>
    </row>
    <row r="310" spans="1:7" ht="15.75">
      <c r="A310" s="153"/>
      <c r="B310" s="138"/>
      <c r="C310" s="138"/>
      <c r="D310" s="160"/>
      <c r="E310" s="161"/>
      <c r="F310" s="162"/>
      <c r="G310" s="158"/>
    </row>
    <row r="311" spans="1:7" ht="15.75">
      <c r="A311" s="153"/>
      <c r="B311" s="138"/>
      <c r="C311" s="138"/>
      <c r="D311" s="160"/>
      <c r="E311" s="161"/>
      <c r="F311" s="162"/>
      <c r="G311" s="158"/>
    </row>
    <row r="312" spans="1:7" ht="15.75">
      <c r="A312" s="153"/>
      <c r="B312" s="138"/>
      <c r="C312" s="138"/>
      <c r="D312" s="160"/>
      <c r="E312" s="161"/>
      <c r="F312" s="162"/>
      <c r="G312" s="158"/>
    </row>
    <row r="313" spans="1:7" ht="15.75">
      <c r="A313" s="153"/>
      <c r="B313" s="138"/>
      <c r="C313" s="138"/>
      <c r="D313" s="160"/>
      <c r="E313" s="161"/>
      <c r="F313" s="162"/>
      <c r="G313" s="158"/>
    </row>
    <row r="314" spans="1:7" ht="15.75">
      <c r="A314" s="153"/>
      <c r="B314" s="138"/>
      <c r="C314" s="138"/>
      <c r="D314" s="160"/>
      <c r="E314" s="161"/>
      <c r="F314" s="162"/>
      <c r="G314" s="158"/>
    </row>
    <row r="315" spans="1:7" ht="15.75">
      <c r="A315" s="153"/>
      <c r="B315" s="138"/>
      <c r="C315" s="138"/>
      <c r="D315" s="160"/>
      <c r="E315" s="161"/>
      <c r="F315" s="162"/>
      <c r="G315" s="158"/>
    </row>
    <row r="316" spans="1:7" ht="15.75">
      <c r="A316" s="153"/>
      <c r="B316" s="138"/>
      <c r="C316" s="138"/>
      <c r="D316" s="160"/>
      <c r="E316" s="161"/>
      <c r="F316" s="162"/>
      <c r="G316" s="158"/>
    </row>
    <row r="317" spans="1:7" ht="15.75">
      <c r="A317" s="153"/>
      <c r="B317" s="138"/>
      <c r="C317" s="138"/>
      <c r="D317" s="160"/>
      <c r="E317" s="161"/>
      <c r="F317" s="162"/>
      <c r="G317" s="158"/>
    </row>
    <row r="318" spans="1:7" ht="15.75">
      <c r="A318" s="153"/>
      <c r="B318" s="138"/>
      <c r="C318" s="138"/>
      <c r="D318" s="160"/>
      <c r="E318" s="161"/>
      <c r="F318" s="162"/>
      <c r="G318" s="158"/>
    </row>
    <row r="319" spans="1:7" ht="15.75">
      <c r="A319" s="153"/>
      <c r="B319" s="138"/>
      <c r="C319" s="138"/>
      <c r="D319" s="160"/>
      <c r="E319" s="161"/>
      <c r="F319" s="162"/>
      <c r="G319" s="158"/>
    </row>
    <row r="320" spans="1:7" ht="15.75">
      <c r="A320" s="153"/>
      <c r="B320" s="138"/>
      <c r="C320" s="138"/>
      <c r="D320" s="160"/>
      <c r="E320" s="161"/>
      <c r="F320" s="162"/>
      <c r="G320" s="158"/>
    </row>
    <row r="321" spans="1:7" ht="15.75">
      <c r="A321" s="153"/>
      <c r="B321" s="138"/>
      <c r="C321" s="138"/>
      <c r="D321" s="160"/>
      <c r="E321" s="161"/>
      <c r="F321" s="162"/>
      <c r="G321" s="158"/>
    </row>
    <row r="322" spans="1:7" ht="15.75">
      <c r="A322" s="153"/>
      <c r="B322" s="138"/>
      <c r="C322" s="138"/>
      <c r="D322" s="160"/>
      <c r="E322" s="161"/>
      <c r="F322" s="162"/>
      <c r="G322" s="158"/>
    </row>
    <row r="323" spans="1:7" ht="15.75">
      <c r="A323" s="153"/>
      <c r="B323" s="138"/>
      <c r="C323" s="138"/>
      <c r="D323" s="160"/>
      <c r="E323" s="161"/>
      <c r="F323" s="162"/>
      <c r="G323" s="158"/>
    </row>
    <row r="324" spans="1:7" ht="15.75">
      <c r="A324" s="153"/>
      <c r="B324" s="138"/>
      <c r="C324" s="138"/>
      <c r="D324" s="160"/>
      <c r="E324" s="161"/>
      <c r="F324" s="162"/>
      <c r="G324" s="158"/>
    </row>
    <row r="325" spans="1:7" ht="15.75">
      <c r="A325" s="153"/>
      <c r="B325" s="138"/>
      <c r="C325" s="138"/>
      <c r="D325" s="160"/>
      <c r="E325" s="161"/>
      <c r="F325" s="162"/>
      <c r="G325" s="158"/>
    </row>
    <row r="326" spans="1:7" ht="15.75">
      <c r="A326" s="153"/>
      <c r="B326" s="138"/>
      <c r="C326" s="138"/>
      <c r="D326" s="160"/>
      <c r="E326" s="161"/>
      <c r="F326" s="162"/>
      <c r="G326" s="158"/>
    </row>
    <row r="327" spans="1:7" ht="15.75">
      <c r="A327" s="153"/>
      <c r="B327" s="138"/>
      <c r="C327" s="138"/>
      <c r="D327" s="160"/>
      <c r="E327" s="161"/>
      <c r="F327" s="162"/>
      <c r="G327" s="158"/>
    </row>
    <row r="328" spans="1:7" ht="15.75">
      <c r="A328" s="153"/>
      <c r="B328" s="138"/>
      <c r="C328" s="138"/>
      <c r="D328" s="160"/>
      <c r="E328" s="161"/>
      <c r="F328" s="162"/>
      <c r="G328" s="158"/>
    </row>
    <row r="329" spans="1:7" ht="15.75">
      <c r="A329" s="153"/>
      <c r="B329" s="138"/>
      <c r="C329" s="138"/>
      <c r="D329" s="160"/>
      <c r="E329" s="161"/>
      <c r="F329" s="162"/>
      <c r="G329" s="158"/>
    </row>
    <row r="330" spans="1:7" ht="15.75">
      <c r="A330" s="153"/>
      <c r="B330" s="138"/>
      <c r="C330" s="138"/>
      <c r="D330" s="160"/>
      <c r="E330" s="161"/>
      <c r="F330" s="162"/>
      <c r="G330" s="158"/>
    </row>
    <row r="331" spans="1:7" ht="15.75">
      <c r="A331" s="153"/>
      <c r="B331" s="138"/>
      <c r="C331" s="138"/>
      <c r="D331" s="160"/>
      <c r="E331" s="161"/>
      <c r="F331" s="162"/>
      <c r="G331" s="158"/>
    </row>
    <row r="332" spans="1:7" ht="15.75">
      <c r="A332" s="153"/>
      <c r="B332" s="138"/>
      <c r="C332" s="138"/>
      <c r="D332" s="160"/>
      <c r="E332" s="161"/>
      <c r="F332" s="162"/>
      <c r="G332" s="158"/>
    </row>
    <row r="333" spans="1:7" ht="15.75">
      <c r="A333" s="153"/>
      <c r="B333" s="138"/>
      <c r="C333" s="138"/>
      <c r="D333" s="160"/>
      <c r="E333" s="161"/>
      <c r="F333" s="162"/>
      <c r="G333" s="158"/>
    </row>
    <row r="334" spans="1:7" ht="15.75">
      <c r="A334" s="153"/>
      <c r="B334" s="138"/>
      <c r="C334" s="138"/>
      <c r="D334" s="160"/>
      <c r="E334" s="161"/>
      <c r="F334" s="162"/>
      <c r="G334" s="158"/>
    </row>
    <row r="335" spans="1:7" ht="15.75">
      <c r="A335" s="153"/>
      <c r="B335" s="138"/>
      <c r="C335" s="138"/>
      <c r="D335" s="160"/>
      <c r="E335" s="161"/>
      <c r="F335" s="162"/>
      <c r="G335" s="158"/>
    </row>
    <row r="336" spans="1:7" ht="15.75">
      <c r="A336" s="153"/>
      <c r="B336" s="138"/>
      <c r="C336" s="138"/>
      <c r="D336" s="160"/>
      <c r="E336" s="161"/>
      <c r="F336" s="162"/>
      <c r="G336" s="158"/>
    </row>
    <row r="337" spans="1:7" ht="15.75">
      <c r="A337" s="153"/>
      <c r="B337" s="138"/>
      <c r="C337" s="138"/>
      <c r="D337" s="160"/>
      <c r="E337" s="161"/>
      <c r="F337" s="162"/>
      <c r="G337" s="158"/>
    </row>
    <row r="338" spans="1:7" ht="15.75">
      <c r="A338" s="153"/>
      <c r="B338" s="138"/>
      <c r="C338" s="138"/>
      <c r="D338" s="160"/>
      <c r="E338" s="161"/>
      <c r="F338" s="162"/>
      <c r="G338" s="158"/>
    </row>
    <row r="339" spans="1:7" ht="15.75">
      <c r="A339" s="153"/>
      <c r="B339" s="138"/>
      <c r="C339" s="138"/>
      <c r="D339" s="160"/>
      <c r="E339" s="161"/>
      <c r="F339" s="162"/>
      <c r="G339" s="158"/>
    </row>
    <row r="340" spans="1:7" ht="15.75">
      <c r="A340" s="153"/>
      <c r="B340" s="138"/>
      <c r="C340" s="138"/>
      <c r="D340" s="160"/>
      <c r="E340" s="161"/>
      <c r="F340" s="162"/>
      <c r="G340" s="158"/>
    </row>
    <row r="341" spans="1:7" ht="15.75">
      <c r="A341" s="153"/>
      <c r="B341" s="138"/>
      <c r="C341" s="138"/>
      <c r="D341" s="160"/>
      <c r="E341" s="161"/>
      <c r="F341" s="162"/>
      <c r="G341" s="158"/>
    </row>
    <row r="342" spans="1:7" ht="15.75">
      <c r="A342" s="153"/>
      <c r="B342" s="138"/>
      <c r="C342" s="138"/>
      <c r="D342" s="160"/>
      <c r="E342" s="161"/>
      <c r="F342" s="162"/>
      <c r="G342" s="158"/>
    </row>
    <row r="343" spans="1:7" ht="15.75">
      <c r="A343" s="153"/>
      <c r="B343" s="138"/>
      <c r="C343" s="138"/>
      <c r="D343" s="160"/>
      <c r="E343" s="161"/>
      <c r="F343" s="162"/>
      <c r="G343" s="158"/>
    </row>
    <row r="344" spans="1:7" ht="15.75">
      <c r="A344" s="153"/>
      <c r="B344" s="138"/>
      <c r="C344" s="138"/>
      <c r="D344" s="160"/>
      <c r="E344" s="161"/>
      <c r="F344" s="162"/>
      <c r="G344" s="158"/>
    </row>
    <row r="345" spans="1:7" ht="15.75">
      <c r="A345" s="153"/>
      <c r="B345" s="138"/>
      <c r="C345" s="138"/>
      <c r="D345" s="160"/>
      <c r="E345" s="161"/>
      <c r="F345" s="162"/>
      <c r="G345" s="158"/>
    </row>
    <row r="346" spans="1:7" ht="15.75">
      <c r="A346" s="153"/>
      <c r="B346" s="138"/>
      <c r="C346" s="138"/>
      <c r="D346" s="160"/>
      <c r="E346" s="161"/>
      <c r="F346" s="162"/>
      <c r="G346" s="158"/>
    </row>
    <row r="347" spans="1:7" ht="15.75">
      <c r="A347" s="153"/>
      <c r="B347" s="138"/>
      <c r="C347" s="138"/>
      <c r="D347" s="160"/>
      <c r="E347" s="161"/>
      <c r="F347" s="162"/>
      <c r="G347" s="158"/>
    </row>
    <row r="348" spans="1:7" ht="15.75">
      <c r="A348" s="153"/>
      <c r="B348" s="138"/>
      <c r="C348" s="138"/>
      <c r="D348" s="160"/>
      <c r="E348" s="161"/>
      <c r="F348" s="162"/>
      <c r="G348" s="158"/>
    </row>
    <row r="349" spans="1:7" ht="15.75">
      <c r="A349" s="153"/>
      <c r="B349" s="138"/>
      <c r="C349" s="138"/>
      <c r="D349" s="160"/>
      <c r="E349" s="161"/>
      <c r="F349" s="162"/>
      <c r="G349" s="158"/>
    </row>
    <row r="350" spans="1:7" ht="15.75">
      <c r="A350" s="153"/>
      <c r="B350" s="138"/>
      <c r="C350" s="138"/>
      <c r="D350" s="160"/>
      <c r="E350" s="161"/>
      <c r="F350" s="162"/>
      <c r="G350" s="158"/>
    </row>
    <row r="351" spans="1:7" ht="15.75">
      <c r="A351" s="153"/>
      <c r="B351" s="138"/>
      <c r="C351" s="138"/>
      <c r="D351" s="160"/>
      <c r="E351" s="161"/>
      <c r="F351" s="162"/>
      <c r="G351" s="158"/>
    </row>
    <row r="352" spans="1:7" ht="15.75">
      <c r="A352" s="153"/>
      <c r="B352" s="138"/>
      <c r="C352" s="138"/>
      <c r="D352" s="160"/>
      <c r="E352" s="161"/>
      <c r="F352" s="162"/>
      <c r="G352" s="158"/>
    </row>
    <row r="353" spans="1:7" ht="15.75">
      <c r="A353" s="153"/>
      <c r="B353" s="138"/>
      <c r="C353" s="138"/>
      <c r="D353" s="160"/>
      <c r="E353" s="161"/>
      <c r="F353" s="162"/>
      <c r="G353" s="158"/>
    </row>
    <row r="354" spans="1:7" ht="15.75">
      <c r="A354" s="153"/>
      <c r="B354" s="138"/>
      <c r="C354" s="138"/>
      <c r="D354" s="160"/>
      <c r="E354" s="161"/>
      <c r="F354" s="162"/>
      <c r="G354" s="158"/>
    </row>
    <row r="355" spans="1:7" ht="15.75">
      <c r="A355" s="153"/>
      <c r="B355" s="138"/>
      <c r="C355" s="138"/>
      <c r="D355" s="160"/>
      <c r="E355" s="161"/>
      <c r="F355" s="162"/>
      <c r="G355" s="158"/>
    </row>
    <row r="356" spans="1:7" ht="15.75">
      <c r="A356" s="153"/>
      <c r="B356" s="138"/>
      <c r="C356" s="138"/>
      <c r="D356" s="160"/>
      <c r="E356" s="161"/>
      <c r="F356" s="162"/>
      <c r="G356" s="158"/>
    </row>
    <row r="357" spans="1:7" ht="15.75">
      <c r="A357" s="153"/>
      <c r="B357" s="138"/>
      <c r="C357" s="138"/>
      <c r="D357" s="160"/>
      <c r="E357" s="161"/>
      <c r="F357" s="162"/>
      <c r="G357" s="158"/>
    </row>
    <row r="358" spans="1:7" ht="15.75">
      <c r="A358" s="153"/>
      <c r="B358" s="138"/>
      <c r="C358" s="138"/>
      <c r="D358" s="160"/>
      <c r="E358" s="161"/>
      <c r="F358" s="162"/>
      <c r="G358" s="158"/>
    </row>
    <row r="359" spans="1:7" ht="15.75">
      <c r="A359" s="153"/>
      <c r="B359" s="138"/>
      <c r="C359" s="138"/>
      <c r="D359" s="160"/>
      <c r="E359" s="161"/>
      <c r="F359" s="162"/>
      <c r="G359" s="158"/>
    </row>
    <row r="360" spans="1:7" ht="15.75">
      <c r="A360" s="153"/>
      <c r="B360" s="138"/>
      <c r="C360" s="138"/>
      <c r="D360" s="160"/>
      <c r="E360" s="161"/>
      <c r="F360" s="162"/>
      <c r="G360" s="158"/>
    </row>
    <row r="361" spans="1:7" ht="15.75">
      <c r="A361" s="153"/>
      <c r="B361" s="138"/>
      <c r="C361" s="138"/>
      <c r="D361" s="160"/>
      <c r="E361" s="161"/>
      <c r="F361" s="162"/>
      <c r="G361" s="158"/>
    </row>
    <row r="362" spans="1:7" ht="15.75">
      <c r="A362" s="153"/>
      <c r="B362" s="138"/>
      <c r="C362" s="138"/>
      <c r="D362" s="160"/>
      <c r="E362" s="161"/>
      <c r="F362" s="162"/>
      <c r="G362" s="158"/>
    </row>
    <row r="363" spans="1:7" ht="15.75">
      <c r="A363" s="153"/>
      <c r="B363" s="138"/>
      <c r="C363" s="138"/>
      <c r="D363" s="160"/>
      <c r="E363" s="161"/>
      <c r="F363" s="162"/>
      <c r="G363" s="158"/>
    </row>
    <row r="364" spans="1:7" ht="15.75">
      <c r="A364" s="153"/>
      <c r="B364" s="138"/>
      <c r="C364" s="138"/>
      <c r="D364" s="160"/>
      <c r="E364" s="161"/>
      <c r="F364" s="162"/>
      <c r="G364" s="158"/>
    </row>
    <row r="365" spans="1:7" ht="15.75">
      <c r="A365" s="153"/>
      <c r="B365" s="138"/>
      <c r="C365" s="138"/>
      <c r="D365" s="160"/>
      <c r="E365" s="161"/>
      <c r="F365" s="162"/>
      <c r="G365" s="158"/>
    </row>
    <row r="366" spans="1:7" ht="15.75">
      <c r="A366" s="153"/>
      <c r="B366" s="138"/>
      <c r="C366" s="138"/>
      <c r="D366" s="160"/>
      <c r="E366" s="161"/>
      <c r="F366" s="162"/>
      <c r="G366" s="158"/>
    </row>
    <row r="367" spans="1:7" ht="15.75">
      <c r="A367" s="153"/>
      <c r="B367" s="138"/>
      <c r="C367" s="138"/>
      <c r="D367" s="160"/>
      <c r="E367" s="161"/>
      <c r="F367" s="162"/>
      <c r="G367" s="158"/>
    </row>
    <row r="368" spans="1:7" ht="15.75">
      <c r="A368" s="153"/>
      <c r="B368" s="138"/>
      <c r="C368" s="138"/>
      <c r="D368" s="160"/>
      <c r="E368" s="161"/>
      <c r="F368" s="162"/>
      <c r="G368" s="158"/>
    </row>
    <row r="369" spans="1:7" ht="15.75">
      <c r="A369" s="153"/>
      <c r="B369" s="138"/>
      <c r="C369" s="138"/>
      <c r="D369" s="160"/>
      <c r="E369" s="161"/>
      <c r="F369" s="162"/>
      <c r="G369" s="158"/>
    </row>
    <row r="370" spans="1:7" ht="15.75">
      <c r="A370" s="153"/>
      <c r="B370" s="138"/>
      <c r="C370" s="138"/>
      <c r="D370" s="160"/>
      <c r="E370" s="161"/>
      <c r="F370" s="162"/>
      <c r="G370" s="158"/>
    </row>
    <row r="371" spans="1:7" ht="15.75">
      <c r="A371" s="153"/>
      <c r="B371" s="138"/>
      <c r="C371" s="138"/>
      <c r="D371" s="160"/>
      <c r="E371" s="161"/>
      <c r="F371" s="162"/>
      <c r="G371" s="158"/>
    </row>
    <row r="372" spans="1:7" ht="15.75">
      <c r="A372" s="153"/>
      <c r="B372" s="138"/>
      <c r="C372" s="138"/>
      <c r="D372" s="160"/>
      <c r="E372" s="161"/>
      <c r="F372" s="162"/>
      <c r="G372" s="158"/>
    </row>
    <row r="373" spans="1:7" ht="15.75">
      <c r="A373" s="153"/>
      <c r="B373" s="138"/>
      <c r="C373" s="138"/>
      <c r="D373" s="160"/>
      <c r="E373" s="161"/>
      <c r="F373" s="162"/>
      <c r="G373" s="158"/>
    </row>
    <row r="374" spans="1:7" ht="15.75">
      <c r="A374" s="153"/>
      <c r="B374" s="138"/>
      <c r="C374" s="138"/>
      <c r="D374" s="160"/>
      <c r="E374" s="161"/>
      <c r="F374" s="162"/>
      <c r="G374" s="158"/>
    </row>
    <row r="375" spans="1:7" ht="15.75">
      <c r="A375" s="153"/>
      <c r="B375" s="138"/>
      <c r="C375" s="138"/>
      <c r="D375" s="160"/>
      <c r="E375" s="161"/>
      <c r="F375" s="162"/>
      <c r="G375" s="158"/>
    </row>
    <row r="376" spans="1:7" ht="15.75">
      <c r="A376" s="153"/>
      <c r="B376" s="138"/>
      <c r="C376" s="138"/>
      <c r="D376" s="160"/>
      <c r="E376" s="161"/>
      <c r="F376" s="162"/>
      <c r="G376" s="158"/>
    </row>
    <row r="377" spans="1:7" ht="15.75">
      <c r="A377" s="153"/>
      <c r="B377" s="138"/>
      <c r="C377" s="138"/>
      <c r="D377" s="160"/>
      <c r="E377" s="161"/>
      <c r="F377" s="162"/>
      <c r="G377" s="158"/>
    </row>
    <row r="378" spans="1:7" ht="15.75">
      <c r="A378" s="153"/>
      <c r="B378" s="138"/>
      <c r="C378" s="138"/>
      <c r="D378" s="160"/>
      <c r="E378" s="161"/>
      <c r="F378" s="162"/>
      <c r="G378" s="158"/>
    </row>
    <row r="379" spans="1:7" ht="15.75">
      <c r="A379" s="153"/>
      <c r="B379" s="138"/>
      <c r="C379" s="138"/>
      <c r="D379" s="160"/>
      <c r="E379" s="161"/>
      <c r="F379" s="162"/>
      <c r="G379" s="158"/>
    </row>
    <row r="380" spans="1:7" ht="15.75">
      <c r="A380" s="153"/>
      <c r="B380" s="138"/>
      <c r="C380" s="138"/>
      <c r="D380" s="160"/>
      <c r="E380" s="161"/>
      <c r="F380" s="162"/>
      <c r="G380" s="158"/>
    </row>
    <row r="381" spans="1:7" ht="15.75">
      <c r="A381" s="153"/>
      <c r="B381" s="138"/>
      <c r="C381" s="138"/>
      <c r="D381" s="160"/>
      <c r="E381" s="161"/>
      <c r="F381" s="162"/>
      <c r="G381" s="158"/>
    </row>
    <row r="382" spans="1:7" ht="15.75">
      <c r="A382" s="153"/>
      <c r="B382" s="138"/>
      <c r="C382" s="138"/>
      <c r="D382" s="160"/>
      <c r="E382" s="161"/>
      <c r="F382" s="162"/>
      <c r="G382" s="158"/>
    </row>
    <row r="383" spans="1:7" ht="15.75">
      <c r="A383" s="153"/>
      <c r="B383" s="138"/>
      <c r="C383" s="138"/>
      <c r="D383" s="160"/>
      <c r="E383" s="161"/>
      <c r="F383" s="162"/>
      <c r="G383" s="158"/>
    </row>
    <row r="384" spans="1:7" ht="15.75">
      <c r="A384" s="153"/>
      <c r="B384" s="138"/>
      <c r="C384" s="138"/>
      <c r="D384" s="160"/>
      <c r="E384" s="161"/>
      <c r="F384" s="162"/>
      <c r="G384" s="158"/>
    </row>
    <row r="385" spans="1:7" ht="15.75">
      <c r="A385" s="153"/>
      <c r="B385" s="138"/>
      <c r="C385" s="138"/>
      <c r="D385" s="160"/>
      <c r="E385" s="161"/>
      <c r="F385" s="162"/>
      <c r="G385" s="158"/>
    </row>
    <row r="386" spans="1:7" ht="15.75">
      <c r="A386" s="153"/>
      <c r="B386" s="138"/>
      <c r="C386" s="138"/>
      <c r="D386" s="160"/>
      <c r="E386" s="161"/>
      <c r="F386" s="162"/>
      <c r="G386" s="158"/>
    </row>
    <row r="387" spans="1:7" ht="15.75">
      <c r="A387" s="153"/>
      <c r="B387" s="138"/>
      <c r="C387" s="138"/>
      <c r="D387" s="160"/>
      <c r="E387" s="161"/>
      <c r="F387" s="162"/>
      <c r="G387" s="158"/>
    </row>
    <row r="388" spans="1:7" ht="15.75">
      <c r="A388" s="153"/>
      <c r="B388" s="138"/>
      <c r="C388" s="138"/>
      <c r="D388" s="160"/>
      <c r="E388" s="161"/>
      <c r="F388" s="162"/>
      <c r="G388" s="158"/>
    </row>
    <row r="389" spans="1:7" ht="15.75">
      <c r="A389" s="153"/>
      <c r="B389" s="138"/>
      <c r="C389" s="138"/>
      <c r="D389" s="160"/>
      <c r="E389" s="161"/>
      <c r="F389" s="162"/>
      <c r="G389" s="158"/>
    </row>
    <row r="390" spans="1:7" ht="15.75">
      <c r="A390" s="153"/>
      <c r="B390" s="138"/>
      <c r="C390" s="138"/>
      <c r="D390" s="160"/>
      <c r="E390" s="161"/>
      <c r="F390" s="162"/>
      <c r="G390" s="158"/>
    </row>
    <row r="391" spans="1:7" ht="15.75">
      <c r="A391" s="153"/>
      <c r="B391" s="138"/>
      <c r="C391" s="138"/>
      <c r="D391" s="160"/>
      <c r="E391" s="161"/>
      <c r="F391" s="162"/>
      <c r="G391" s="158"/>
    </row>
    <row r="392" spans="1:7" ht="15.75">
      <c r="A392" s="153"/>
      <c r="B392" s="138"/>
      <c r="C392" s="138"/>
      <c r="D392" s="160"/>
      <c r="E392" s="161"/>
      <c r="F392" s="162"/>
      <c r="G392" s="158"/>
    </row>
    <row r="393" spans="1:7" ht="15.75">
      <c r="A393" s="153"/>
      <c r="B393" s="138"/>
      <c r="C393" s="138"/>
      <c r="D393" s="160"/>
      <c r="E393" s="161"/>
      <c r="F393" s="162"/>
      <c r="G393" s="158"/>
    </row>
    <row r="394" spans="1:7" ht="15.75">
      <c r="A394" s="153"/>
      <c r="B394" s="138"/>
      <c r="C394" s="138"/>
      <c r="D394" s="160"/>
      <c r="E394" s="161"/>
      <c r="F394" s="162"/>
      <c r="G394" s="158"/>
    </row>
    <row r="395" spans="1:7" ht="15.75">
      <c r="A395" s="153"/>
      <c r="B395" s="138"/>
      <c r="C395" s="138"/>
      <c r="D395" s="160"/>
      <c r="E395" s="161"/>
      <c r="F395" s="162"/>
      <c r="G395" s="158"/>
    </row>
    <row r="396" spans="1:7" ht="15.75">
      <c r="A396" s="153"/>
      <c r="B396" s="138"/>
      <c r="C396" s="138"/>
      <c r="D396" s="160"/>
      <c r="E396" s="161"/>
      <c r="F396" s="162"/>
      <c r="G396" s="158"/>
    </row>
    <row r="397" spans="1:7" ht="15.75">
      <c r="A397" s="153"/>
      <c r="B397" s="138"/>
      <c r="C397" s="138"/>
      <c r="D397" s="160"/>
      <c r="E397" s="161"/>
      <c r="F397" s="162"/>
      <c r="G397" s="158"/>
    </row>
    <row r="398" spans="1:7" ht="15.75">
      <c r="A398" s="153"/>
      <c r="B398" s="138"/>
      <c r="C398" s="138"/>
      <c r="D398" s="160"/>
      <c r="E398" s="161"/>
      <c r="F398" s="162"/>
      <c r="G398" s="158"/>
    </row>
    <row r="399" spans="1:7" ht="15.75">
      <c r="A399" s="153"/>
      <c r="B399" s="138"/>
      <c r="C399" s="138"/>
      <c r="D399" s="160"/>
      <c r="E399" s="161"/>
      <c r="F399" s="162"/>
      <c r="G399" s="158"/>
    </row>
    <row r="400" spans="1:7" ht="15.75">
      <c r="A400" s="153"/>
      <c r="B400" s="138"/>
      <c r="C400" s="138"/>
      <c r="D400" s="160"/>
      <c r="E400" s="161"/>
      <c r="F400" s="162"/>
      <c r="G400" s="158"/>
    </row>
    <row r="401" spans="1:7" ht="15.75">
      <c r="A401" s="153"/>
      <c r="B401" s="138"/>
      <c r="C401" s="138"/>
      <c r="D401" s="160"/>
      <c r="E401" s="161"/>
      <c r="F401" s="162"/>
      <c r="G401" s="158"/>
    </row>
    <row r="402" spans="1:7" ht="15.75">
      <c r="A402" s="153"/>
      <c r="B402" s="138"/>
      <c r="C402" s="138"/>
      <c r="D402" s="160"/>
      <c r="E402" s="161"/>
      <c r="F402" s="162"/>
      <c r="G402" s="158"/>
    </row>
    <row r="403" spans="1:7" ht="15.75">
      <c r="A403" s="153"/>
      <c r="B403" s="138"/>
      <c r="C403" s="138"/>
      <c r="D403" s="160"/>
      <c r="E403" s="161"/>
      <c r="F403" s="162"/>
      <c r="G403" s="158"/>
    </row>
    <row r="404" spans="1:7" ht="15.75">
      <c r="A404" s="153"/>
      <c r="B404" s="138"/>
      <c r="C404" s="138"/>
      <c r="D404" s="160"/>
      <c r="E404" s="161"/>
      <c r="F404" s="162"/>
      <c r="G404" s="158"/>
    </row>
    <row r="405" spans="1:7" ht="15.75">
      <c r="A405" s="153"/>
      <c r="B405" s="138"/>
      <c r="C405" s="138"/>
      <c r="D405" s="160"/>
      <c r="E405" s="161"/>
      <c r="F405" s="162"/>
      <c r="G405" s="158"/>
    </row>
    <row r="406" spans="1:7" ht="15.75">
      <c r="A406" s="153"/>
      <c r="B406" s="138"/>
      <c r="C406" s="138"/>
      <c r="D406" s="160"/>
      <c r="E406" s="161"/>
      <c r="F406" s="162"/>
      <c r="G406" s="158"/>
    </row>
    <row r="407" spans="1:7" ht="15.75">
      <c r="A407" s="153"/>
      <c r="B407" s="138"/>
      <c r="C407" s="138"/>
      <c r="D407" s="160"/>
      <c r="E407" s="161"/>
      <c r="F407" s="162"/>
      <c r="G407" s="158"/>
    </row>
    <row r="408" spans="1:7" ht="15.75">
      <c r="A408" s="153"/>
      <c r="B408" s="138"/>
      <c r="C408" s="138"/>
      <c r="D408" s="160"/>
      <c r="E408" s="161"/>
      <c r="F408" s="162"/>
      <c r="G408" s="158"/>
    </row>
    <row r="409" spans="1:7" ht="15.75">
      <c r="A409" s="153"/>
      <c r="B409" s="138"/>
      <c r="C409" s="138"/>
      <c r="D409" s="160"/>
      <c r="E409" s="161"/>
      <c r="F409" s="162"/>
      <c r="G409" s="158"/>
    </row>
    <row r="410" spans="1:7" ht="15.75">
      <c r="A410" s="153"/>
      <c r="B410" s="138"/>
      <c r="C410" s="138"/>
      <c r="D410" s="160"/>
      <c r="E410" s="161"/>
      <c r="F410" s="162"/>
      <c r="G410" s="158"/>
    </row>
    <row r="411" spans="1:7" ht="15.75">
      <c r="A411" s="153"/>
      <c r="B411" s="138"/>
      <c r="C411" s="138"/>
      <c r="D411" s="160"/>
      <c r="E411" s="161"/>
      <c r="F411" s="162"/>
      <c r="G411" s="158"/>
    </row>
    <row r="412" spans="1:7" ht="15.75">
      <c r="A412" s="153"/>
      <c r="B412" s="138"/>
      <c r="C412" s="138"/>
      <c r="D412" s="160"/>
      <c r="E412" s="161"/>
      <c r="F412" s="162"/>
      <c r="G412" s="158"/>
    </row>
    <row r="413" spans="1:7" ht="15.75">
      <c r="A413" s="153"/>
      <c r="B413" s="138"/>
      <c r="C413" s="138"/>
      <c r="D413" s="160"/>
      <c r="E413" s="161"/>
      <c r="F413" s="162"/>
      <c r="G413" s="158"/>
    </row>
    <row r="414" spans="1:7" ht="15.75">
      <c r="A414" s="153"/>
      <c r="B414" s="138"/>
      <c r="C414" s="138"/>
      <c r="D414" s="160"/>
      <c r="E414" s="161"/>
      <c r="F414" s="162"/>
      <c r="G414" s="158"/>
    </row>
    <row r="415" spans="1:7" ht="15.75">
      <c r="A415" s="153"/>
      <c r="B415" s="138"/>
      <c r="C415" s="138"/>
      <c r="D415" s="160"/>
      <c r="E415" s="161"/>
      <c r="F415" s="162"/>
      <c r="G415" s="158"/>
    </row>
    <row r="416" spans="1:7" ht="15.75">
      <c r="A416" s="153"/>
      <c r="B416" s="138"/>
      <c r="C416" s="138"/>
      <c r="D416" s="160"/>
      <c r="E416" s="161"/>
      <c r="F416" s="162"/>
      <c r="G416" s="158"/>
    </row>
    <row r="417" spans="1:7" ht="15.75">
      <c r="A417" s="153"/>
      <c r="B417" s="138"/>
      <c r="C417" s="138"/>
      <c r="D417" s="160"/>
      <c r="E417" s="161"/>
      <c r="F417" s="162"/>
      <c r="G417" s="158"/>
    </row>
    <row r="418" spans="1:7" ht="15.75">
      <c r="A418" s="153"/>
      <c r="B418" s="138"/>
      <c r="C418" s="138"/>
      <c r="D418" s="160"/>
      <c r="E418" s="161"/>
      <c r="F418" s="162"/>
      <c r="G418" s="158"/>
    </row>
    <row r="419" spans="1:7" ht="15.75">
      <c r="A419" s="153"/>
      <c r="B419" s="138"/>
      <c r="C419" s="138"/>
      <c r="D419" s="160"/>
      <c r="E419" s="161"/>
      <c r="F419" s="162"/>
      <c r="G419" s="158"/>
    </row>
    <row r="420" spans="1:7" ht="15.75">
      <c r="A420" s="153"/>
      <c r="B420" s="138"/>
      <c r="C420" s="138"/>
      <c r="D420" s="160"/>
      <c r="E420" s="161"/>
      <c r="F420" s="162"/>
      <c r="G420" s="158"/>
    </row>
    <row r="421" spans="1:7" ht="15.75">
      <c r="A421" s="153"/>
      <c r="B421" s="138"/>
      <c r="C421" s="138"/>
      <c r="D421" s="160"/>
      <c r="E421" s="161"/>
      <c r="F421" s="162"/>
      <c r="G421" s="158"/>
    </row>
    <row r="422" spans="1:7" ht="15.75">
      <c r="A422" s="153"/>
      <c r="B422" s="138"/>
      <c r="C422" s="138"/>
      <c r="D422" s="160"/>
      <c r="E422" s="161"/>
      <c r="F422" s="162"/>
      <c r="G422" s="158"/>
    </row>
    <row r="423" spans="1:7" ht="15.75">
      <c r="A423" s="153"/>
      <c r="B423" s="138"/>
      <c r="C423" s="138"/>
      <c r="D423" s="160"/>
      <c r="E423" s="161"/>
      <c r="F423" s="162"/>
      <c r="G423" s="158"/>
    </row>
    <row r="424" spans="1:7" ht="15.75">
      <c r="A424" s="153"/>
      <c r="B424" s="138"/>
      <c r="C424" s="138"/>
      <c r="D424" s="160"/>
      <c r="E424" s="161"/>
      <c r="F424" s="162"/>
      <c r="G424" s="158"/>
    </row>
    <row r="425" spans="1:7" ht="15.75">
      <c r="A425" s="153"/>
      <c r="B425" s="138"/>
      <c r="C425" s="138"/>
      <c r="D425" s="160"/>
      <c r="E425" s="161"/>
      <c r="F425" s="162"/>
      <c r="G425" s="158"/>
    </row>
    <row r="426" spans="1:7" ht="15.75">
      <c r="A426" s="153"/>
      <c r="B426" s="138"/>
      <c r="C426" s="138"/>
      <c r="D426" s="160"/>
      <c r="E426" s="161"/>
      <c r="F426" s="162"/>
      <c r="G426" s="158"/>
    </row>
    <row r="427" spans="1:7" ht="15.75">
      <c r="A427" s="153"/>
      <c r="B427" s="138"/>
      <c r="C427" s="138"/>
      <c r="D427" s="160"/>
      <c r="E427" s="161"/>
      <c r="F427" s="162"/>
      <c r="G427" s="158"/>
    </row>
    <row r="428" spans="1:7" ht="15.75">
      <c r="A428" s="153"/>
      <c r="B428" s="138"/>
      <c r="C428" s="138"/>
      <c r="D428" s="160"/>
      <c r="E428" s="161"/>
      <c r="F428" s="162"/>
      <c r="G428" s="158"/>
    </row>
    <row r="429" spans="1:7" ht="15.75">
      <c r="A429" s="153"/>
      <c r="B429" s="138"/>
      <c r="C429" s="138"/>
      <c r="D429" s="160"/>
      <c r="E429" s="161"/>
      <c r="F429" s="162"/>
      <c r="G429" s="158"/>
    </row>
    <row r="430" spans="1:7" ht="15.75">
      <c r="A430" s="153"/>
      <c r="B430" s="138"/>
      <c r="C430" s="138"/>
      <c r="D430" s="160"/>
      <c r="E430" s="161"/>
      <c r="F430" s="162"/>
      <c r="G430" s="158"/>
    </row>
    <row r="431" spans="1:7" ht="15.75">
      <c r="A431" s="153"/>
      <c r="B431" s="138"/>
      <c r="C431" s="138"/>
      <c r="D431" s="160"/>
      <c r="E431" s="161"/>
      <c r="F431" s="162"/>
      <c r="G431" s="158"/>
    </row>
    <row r="432" spans="1:7" ht="15.75">
      <c r="A432" s="153"/>
      <c r="B432" s="138"/>
      <c r="C432" s="138"/>
      <c r="D432" s="160"/>
      <c r="E432" s="161"/>
      <c r="F432" s="162"/>
      <c r="G432" s="158"/>
    </row>
    <row r="433" spans="1:7" ht="15.75">
      <c r="A433" s="153"/>
      <c r="B433" s="138"/>
      <c r="C433" s="138"/>
      <c r="D433" s="160"/>
      <c r="E433" s="161"/>
      <c r="F433" s="162"/>
      <c r="G433" s="158"/>
    </row>
    <row r="434" spans="1:7" ht="15.75">
      <c r="A434" s="153"/>
      <c r="B434" s="138"/>
      <c r="C434" s="138"/>
      <c r="D434" s="160"/>
      <c r="E434" s="161"/>
      <c r="F434" s="162"/>
      <c r="G434" s="158"/>
    </row>
    <row r="435" spans="1:7" ht="15.75">
      <c r="A435" s="153"/>
      <c r="B435" s="138"/>
      <c r="C435" s="138"/>
      <c r="D435" s="160"/>
      <c r="E435" s="161"/>
      <c r="F435" s="162"/>
      <c r="G435" s="158"/>
    </row>
    <row r="436" spans="1:7" ht="15.75">
      <c r="A436" s="153"/>
      <c r="B436" s="138"/>
      <c r="C436" s="138"/>
      <c r="D436" s="160"/>
      <c r="E436" s="161"/>
      <c r="F436" s="162"/>
      <c r="G436" s="158"/>
    </row>
    <row r="437" spans="1:7" ht="15.75">
      <c r="A437" s="153"/>
      <c r="B437" s="138"/>
      <c r="C437" s="138"/>
      <c r="D437" s="160"/>
      <c r="E437" s="161"/>
      <c r="F437" s="162"/>
      <c r="G437" s="158"/>
    </row>
    <row r="438" spans="1:7" ht="15.75">
      <c r="A438" s="153"/>
      <c r="B438" s="138"/>
      <c r="C438" s="138"/>
      <c r="D438" s="160"/>
      <c r="E438" s="161"/>
      <c r="F438" s="162"/>
      <c r="G438" s="158"/>
    </row>
    <row r="439" spans="1:7" ht="15.75">
      <c r="A439" s="153"/>
      <c r="B439" s="138"/>
      <c r="C439" s="138"/>
      <c r="D439" s="160"/>
      <c r="E439" s="161"/>
      <c r="F439" s="162"/>
      <c r="G439" s="158"/>
    </row>
    <row r="440" spans="1:7" ht="15.75">
      <c r="A440" s="153"/>
      <c r="B440" s="138"/>
      <c r="C440" s="138"/>
      <c r="D440" s="160"/>
      <c r="E440" s="161"/>
      <c r="F440" s="162"/>
      <c r="G440" s="158"/>
    </row>
    <row r="441" spans="1:7" ht="15.75">
      <c r="A441" s="153"/>
      <c r="B441" s="138"/>
      <c r="C441" s="138"/>
      <c r="D441" s="160"/>
      <c r="E441" s="161"/>
      <c r="F441" s="162"/>
      <c r="G441" s="158"/>
    </row>
    <row r="442" spans="1:7" ht="15.75">
      <c r="A442" s="153"/>
      <c r="B442" s="138"/>
      <c r="C442" s="138"/>
      <c r="D442" s="160"/>
      <c r="E442" s="161"/>
      <c r="F442" s="162"/>
      <c r="G442" s="158"/>
    </row>
    <row r="443" spans="1:7" ht="15.75">
      <c r="A443" s="153"/>
      <c r="B443" s="138"/>
      <c r="C443" s="138"/>
      <c r="D443" s="160"/>
      <c r="E443" s="161"/>
      <c r="F443" s="162"/>
      <c r="G443" s="158"/>
    </row>
    <row r="444" spans="1:7" ht="15.75">
      <c r="A444" s="153"/>
      <c r="B444" s="138"/>
      <c r="C444" s="138"/>
      <c r="D444" s="160"/>
      <c r="E444" s="161"/>
      <c r="F444" s="162"/>
      <c r="G444" s="158"/>
    </row>
    <row r="445" spans="1:7" ht="15.75">
      <c r="A445" s="153"/>
      <c r="B445" s="138"/>
      <c r="C445" s="138"/>
      <c r="D445" s="160"/>
      <c r="E445" s="161"/>
      <c r="F445" s="162"/>
      <c r="G445" s="158"/>
    </row>
    <row r="446" spans="1:7" ht="15.75">
      <c r="A446" s="153"/>
      <c r="B446" s="138"/>
      <c r="C446" s="138"/>
      <c r="D446" s="160"/>
      <c r="E446" s="161"/>
      <c r="F446" s="162"/>
      <c r="G446" s="158"/>
    </row>
    <row r="447" spans="1:7" ht="15.75">
      <c r="A447" s="153"/>
      <c r="B447" s="138"/>
      <c r="C447" s="138"/>
      <c r="D447" s="160"/>
      <c r="E447" s="161"/>
      <c r="F447" s="162"/>
      <c r="G447" s="158"/>
    </row>
    <row r="448" spans="1:7" ht="15.75">
      <c r="A448" s="153"/>
      <c r="B448" s="138"/>
      <c r="C448" s="138"/>
      <c r="D448" s="160"/>
      <c r="E448" s="161"/>
      <c r="F448" s="162"/>
      <c r="G448" s="158"/>
    </row>
    <row r="449" spans="1:7" ht="15.75">
      <c r="A449" s="153"/>
      <c r="B449" s="138"/>
      <c r="C449" s="138"/>
      <c r="D449" s="160"/>
      <c r="E449" s="161"/>
      <c r="F449" s="162"/>
      <c r="G449" s="158"/>
    </row>
    <row r="450" spans="1:7" ht="15.75">
      <c r="A450" s="153"/>
      <c r="B450" s="138"/>
      <c r="C450" s="138"/>
      <c r="D450" s="160"/>
      <c r="E450" s="161"/>
      <c r="F450" s="162"/>
      <c r="G450" s="158"/>
    </row>
    <row r="451" spans="1:7" ht="15.75">
      <c r="A451" s="153"/>
      <c r="B451" s="138"/>
      <c r="C451" s="138"/>
      <c r="D451" s="160"/>
      <c r="E451" s="161"/>
      <c r="F451" s="162"/>
      <c r="G451" s="158"/>
    </row>
    <row r="452" spans="1:7" ht="15.75">
      <c r="A452" s="153"/>
      <c r="B452" s="138"/>
      <c r="C452" s="138"/>
      <c r="D452" s="160"/>
      <c r="E452" s="161"/>
      <c r="F452" s="162"/>
      <c r="G452" s="158"/>
    </row>
    <row r="453" spans="1:7" ht="15.75">
      <c r="A453" s="153"/>
      <c r="B453" s="138"/>
      <c r="C453" s="138"/>
      <c r="D453" s="160"/>
      <c r="E453" s="161"/>
      <c r="F453" s="162"/>
      <c r="G453" s="158"/>
    </row>
    <row r="454" spans="1:7" ht="15.75">
      <c r="A454" s="153"/>
      <c r="B454" s="138"/>
      <c r="C454" s="138"/>
      <c r="D454" s="160"/>
      <c r="E454" s="161"/>
      <c r="F454" s="162"/>
      <c r="G454" s="158"/>
    </row>
    <row r="455" spans="1:7" ht="15.75">
      <c r="A455" s="153"/>
      <c r="B455" s="138"/>
      <c r="C455" s="138"/>
      <c r="D455" s="160"/>
      <c r="E455" s="161"/>
      <c r="F455" s="162"/>
      <c r="G455" s="158"/>
    </row>
    <row r="456" spans="1:7" ht="15.75">
      <c r="A456" s="153"/>
      <c r="B456" s="138"/>
      <c r="C456" s="138"/>
      <c r="D456" s="160"/>
      <c r="E456" s="161"/>
      <c r="F456" s="162"/>
      <c r="G456" s="158"/>
    </row>
    <row r="457" spans="1:7" ht="15.75">
      <c r="A457" s="153"/>
      <c r="B457" s="138"/>
      <c r="C457" s="138"/>
      <c r="D457" s="160"/>
      <c r="E457" s="161"/>
      <c r="F457" s="162"/>
      <c r="G457" s="158"/>
    </row>
    <row r="458" spans="1:7" ht="15.75">
      <c r="A458" s="153"/>
      <c r="B458" s="138"/>
      <c r="C458" s="138"/>
      <c r="D458" s="160"/>
      <c r="E458" s="161"/>
      <c r="F458" s="162"/>
      <c r="G458" s="158"/>
    </row>
    <row r="459" spans="1:7" ht="15.75">
      <c r="A459" s="153"/>
      <c r="B459" s="138"/>
      <c r="C459" s="138"/>
      <c r="D459" s="160"/>
      <c r="E459" s="161"/>
      <c r="F459" s="162"/>
      <c r="G459" s="158"/>
    </row>
    <row r="460" spans="1:7" ht="15.75">
      <c r="A460" s="153"/>
      <c r="B460" s="138"/>
      <c r="C460" s="138"/>
      <c r="D460" s="160"/>
      <c r="E460" s="161"/>
      <c r="F460" s="162"/>
      <c r="G460" s="158"/>
    </row>
    <row r="461" spans="1:7" ht="15.75">
      <c r="A461" s="153"/>
      <c r="B461" s="138"/>
      <c r="C461" s="138"/>
      <c r="D461" s="160"/>
      <c r="E461" s="161"/>
      <c r="F461" s="162"/>
      <c r="G461" s="158"/>
    </row>
    <row r="462" spans="1:7" ht="15.75">
      <c r="A462" s="153"/>
      <c r="B462" s="138"/>
      <c r="C462" s="138"/>
      <c r="D462" s="160"/>
      <c r="E462" s="161"/>
      <c r="F462" s="162"/>
      <c r="G462" s="158"/>
    </row>
    <row r="463" spans="1:7" ht="15.75">
      <c r="A463" s="153"/>
      <c r="B463" s="138"/>
      <c r="C463" s="138"/>
      <c r="D463" s="160"/>
      <c r="E463" s="161"/>
      <c r="F463" s="162"/>
      <c r="G463" s="158"/>
    </row>
  </sheetData>
  <sheetProtection password="C4CA" sheet="1" objects="1" scenarios="1"/>
  <dataValidations count="2">
    <dataValidation type="whole" allowBlank="1" showInputMessage="1" showErrorMessage="1" promptTitle="digitar código de arrecadação" prompt="codigo deve estar entre 201 e 300" errorTitle="código errado redigite" error="código deve estar entre 201 e 300" sqref="G21:G50">
      <formula1>201</formula1>
      <formula2>300</formula2>
    </dataValidation>
    <dataValidation type="whole" allowBlank="1" showInputMessage="1" showErrorMessage="1" promptTitle="digitar código de doação" prompt="codigo deve estar entre 1 e 200" errorTitle="código errado redigite" error="código deve estar entre 1 e 200" sqref="G53:G60 G62:G463">
      <formula1>1</formula1>
      <formula2>200</formula2>
    </dataValidation>
  </dataValidations>
  <printOptions/>
  <pageMargins left="0.5905511811023623" right="0" top="0.5905511811023623" bottom="0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9"/>
  <dimension ref="A1:G5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64.00390625" style="0" customWidth="1"/>
    <col min="5" max="5" width="11.7109375" style="0" customWidth="1"/>
  </cols>
  <sheetData>
    <row r="1" spans="1:7" ht="15.75">
      <c r="A1" s="147" t="str">
        <f>julho!A1</f>
        <v>Lions Clube de</v>
      </c>
      <c r="B1" s="49"/>
      <c r="C1" s="50"/>
      <c r="D1" s="50"/>
      <c r="E1" s="50"/>
      <c r="F1" s="50"/>
      <c r="G1" s="50"/>
    </row>
    <row r="2" spans="1:7" ht="15">
      <c r="A2" s="48" t="str">
        <f>julho!A2</f>
        <v>AL 2006/2007 - Gestão do CL...... E CaL DM.....</v>
      </c>
      <c r="B2" s="49"/>
      <c r="C2" s="50"/>
      <c r="D2" s="50"/>
      <c r="E2" s="50"/>
      <c r="F2" s="50"/>
      <c r="G2" s="50"/>
    </row>
    <row r="3" spans="1:7" ht="15">
      <c r="A3" s="48" t="str">
        <f>julho!A3</f>
        <v>Lema: ................................</v>
      </c>
      <c r="B3" s="49"/>
      <c r="C3" s="50"/>
      <c r="D3" s="50"/>
      <c r="E3" s="50"/>
      <c r="F3" s="50"/>
      <c r="G3" s="50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tr">
        <f>julho!A7</f>
        <v>Governadoria do Casal  CL Domingos Alves de Lima Neto e CaL DM Clara Amélia Alves de Lima</v>
      </c>
      <c r="B7" s="148"/>
      <c r="C7" s="148"/>
      <c r="D7" s="148"/>
      <c r="E7" s="148"/>
      <c r="F7" s="148"/>
      <c r="G7" s="148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09" t="s">
        <v>145</v>
      </c>
      <c r="B12" s="50"/>
      <c r="C12" s="50"/>
      <c r="D12" s="50"/>
      <c r="E12" s="50"/>
      <c r="F12" s="50"/>
      <c r="G12" s="50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 t="s">
        <v>116</v>
      </c>
      <c r="E16" s="27"/>
      <c r="F16" s="110">
        <f>julho!F16</f>
        <v>0</v>
      </c>
      <c r="G16" s="111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3.5" thickBot="1">
      <c r="A18" s="27"/>
      <c r="B18" s="27"/>
      <c r="C18" s="27"/>
      <c r="D18" s="27"/>
      <c r="E18" s="27"/>
      <c r="F18" s="27"/>
      <c r="G18" s="27"/>
    </row>
    <row r="19" spans="1:7" ht="13.5" thickBot="1">
      <c r="A19" s="82"/>
      <c r="B19" s="1"/>
      <c r="C19" s="1"/>
      <c r="D19" s="77" t="s">
        <v>193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29"/>
      <c r="D21" s="102"/>
      <c r="E21" s="103"/>
      <c r="F21" s="139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7" ht="15.75">
      <c r="A23" s="153"/>
      <c r="B23" s="154"/>
      <c r="C23" s="46"/>
      <c r="D23" s="155"/>
      <c r="E23" s="156"/>
      <c r="F23" s="157"/>
      <c r="G23" s="158"/>
    </row>
    <row r="24" spans="1:7" ht="15.75">
      <c r="A24" s="153"/>
      <c r="B24" s="154"/>
      <c r="C24" s="46"/>
      <c r="D24" s="155"/>
      <c r="E24" s="156"/>
      <c r="F24" s="159"/>
      <c r="G24" s="158"/>
    </row>
    <row r="25" spans="1:7" ht="15.75">
      <c r="A25" s="153"/>
      <c r="B25" s="154"/>
      <c r="C25" s="46"/>
      <c r="D25" s="155"/>
      <c r="E25" s="156"/>
      <c r="F25" s="157"/>
      <c r="G25" s="158"/>
    </row>
    <row r="26" spans="1:7" ht="15.75">
      <c r="A26" s="153"/>
      <c r="B26" s="154"/>
      <c r="C26" s="46"/>
      <c r="D26" s="155"/>
      <c r="E26" s="156"/>
      <c r="F26" s="157"/>
      <c r="G26" s="158"/>
    </row>
    <row r="27" spans="1:7" ht="15.75">
      <c r="A27" s="153"/>
      <c r="B27" s="154"/>
      <c r="C27" s="46"/>
      <c r="D27" s="155"/>
      <c r="E27" s="156"/>
      <c r="F27" s="157"/>
      <c r="G27" s="158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2.75">
      <c r="A35" s="153"/>
      <c r="B35" s="154"/>
      <c r="C35" s="27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64"/>
      <c r="F36" s="157"/>
      <c r="G36" s="158"/>
    </row>
    <row r="37" spans="1:7" ht="15.75">
      <c r="A37" s="153"/>
      <c r="B37" s="154"/>
      <c r="C37" s="46"/>
      <c r="D37" s="155"/>
      <c r="E37" s="156"/>
      <c r="F37" s="157"/>
      <c r="G37" s="158"/>
    </row>
    <row r="38" spans="1:7" ht="15.75">
      <c r="A38" s="153"/>
      <c r="B38" s="154"/>
      <c r="C38" s="46"/>
      <c r="D38" s="155"/>
      <c r="E38" s="156"/>
      <c r="F38" s="157"/>
      <c r="G38" s="158"/>
    </row>
    <row r="39" spans="1:7" ht="15.75">
      <c r="A39" s="153"/>
      <c r="B39" s="154"/>
      <c r="C39" s="46"/>
      <c r="D39" s="155"/>
      <c r="E39" s="156"/>
      <c r="F39" s="157"/>
      <c r="G39" s="158"/>
    </row>
    <row r="40" spans="1:7" ht="15.75">
      <c r="A40" s="153"/>
      <c r="B40" s="154"/>
      <c r="C40" s="46"/>
      <c r="D40" s="155"/>
      <c r="E40" s="156"/>
      <c r="F40" s="157"/>
      <c r="G40" s="158"/>
    </row>
    <row r="41" spans="1:7" ht="15.75">
      <c r="A41" s="153"/>
      <c r="B41" s="154"/>
      <c r="C41" s="46"/>
      <c r="D41" s="155"/>
      <c r="E41" s="156"/>
      <c r="F41" s="157"/>
      <c r="G41" s="158"/>
    </row>
    <row r="42" spans="1:7" ht="15.75">
      <c r="A42" s="153"/>
      <c r="B42" s="154"/>
      <c r="C42" s="46"/>
      <c r="D42" s="155"/>
      <c r="E42" s="156"/>
      <c r="F42" s="157"/>
      <c r="G42" s="158"/>
    </row>
    <row r="43" spans="1:7" ht="15.75">
      <c r="A43" s="153"/>
      <c r="B43" s="154"/>
      <c r="C43" s="46"/>
      <c r="D43" s="155"/>
      <c r="E43" s="156"/>
      <c r="F43" s="157"/>
      <c r="G43" s="158"/>
    </row>
    <row r="44" spans="1:7" ht="15.75">
      <c r="A44" s="153"/>
      <c r="B44" s="154"/>
      <c r="C44" s="46"/>
      <c r="D44" s="155"/>
      <c r="E44" s="156"/>
      <c r="F44" s="157"/>
      <c r="G44" s="158"/>
    </row>
    <row r="45" spans="1:7" ht="15.75">
      <c r="A45" s="153"/>
      <c r="B45" s="154"/>
      <c r="C45" s="46"/>
      <c r="D45" s="155"/>
      <c r="E45" s="156"/>
      <c r="F45" s="157"/>
      <c r="G45" s="158"/>
    </row>
    <row r="46" spans="1:7" ht="15.75">
      <c r="A46" s="153"/>
      <c r="B46" s="154"/>
      <c r="C46" s="46"/>
      <c r="D46" s="155"/>
      <c r="E46" s="156"/>
      <c r="F46" s="157"/>
      <c r="G46" s="158"/>
    </row>
    <row r="47" spans="1:7" ht="15.75">
      <c r="A47" s="153"/>
      <c r="B47" s="154"/>
      <c r="C47" s="46"/>
      <c r="D47" s="155"/>
      <c r="E47" s="156"/>
      <c r="F47" s="157"/>
      <c r="G47" s="158"/>
    </row>
    <row r="48" spans="1:7" ht="15.75">
      <c r="A48" s="153"/>
      <c r="B48" s="154"/>
      <c r="C48" s="46"/>
      <c r="D48" s="155"/>
      <c r="E48" s="156"/>
      <c r="F48" s="157"/>
      <c r="G48" s="158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193</v>
      </c>
      <c r="E51" s="78"/>
      <c r="F51" s="78"/>
      <c r="G51" s="79" t="s">
        <v>78</v>
      </c>
    </row>
    <row r="52" spans="1:7" ht="21" customHeight="1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153"/>
      <c r="B53" s="138"/>
      <c r="C53" s="47"/>
      <c r="D53" s="160"/>
      <c r="E53" s="160"/>
      <c r="F53" s="157"/>
      <c r="G53" s="158"/>
    </row>
    <row r="54" spans="1:7" ht="15.75">
      <c r="A54" s="153"/>
      <c r="B54" s="138"/>
      <c r="C54" s="47"/>
      <c r="D54" s="160"/>
      <c r="E54" s="160"/>
      <c r="F54" s="157"/>
      <c r="G54" s="158"/>
    </row>
    <row r="55" spans="1:7" ht="15.75">
      <c r="A55" s="153"/>
      <c r="B55" s="138"/>
      <c r="C55" s="47"/>
      <c r="D55" s="160"/>
      <c r="E55" s="160"/>
      <c r="F55" s="157"/>
      <c r="G55" s="158"/>
    </row>
    <row r="56" spans="1:7" ht="15.75">
      <c r="A56" s="153"/>
      <c r="B56" s="138"/>
      <c r="C56" s="47"/>
      <c r="D56" s="160"/>
      <c r="E56" s="160"/>
      <c r="F56" s="157"/>
      <c r="G56" s="158"/>
    </row>
    <row r="57" spans="1:7" ht="15.75">
      <c r="A57" s="153"/>
      <c r="B57" s="138"/>
      <c r="C57" s="27"/>
      <c r="D57" s="27"/>
      <c r="E57" s="160"/>
      <c r="F57" s="157"/>
      <c r="G57" s="158"/>
    </row>
    <row r="58" spans="1:7" ht="15.75">
      <c r="A58" s="153"/>
      <c r="B58" s="138"/>
      <c r="C58" s="27"/>
      <c r="D58" s="160"/>
      <c r="E58" s="160"/>
      <c r="F58" s="157"/>
      <c r="G58" s="158"/>
    </row>
    <row r="59" spans="1:7" ht="15.75">
      <c r="A59" s="153"/>
      <c r="B59" s="138"/>
      <c r="C59" s="138"/>
      <c r="D59" s="160"/>
      <c r="E59" s="160"/>
      <c r="F59" s="157"/>
      <c r="G59" s="158"/>
    </row>
    <row r="60" spans="1:7" ht="15.75">
      <c r="A60" s="153"/>
      <c r="B60" s="138"/>
      <c r="C60" s="27"/>
      <c r="D60" s="27"/>
      <c r="E60" s="160"/>
      <c r="F60" s="157"/>
      <c r="G60" s="158"/>
    </row>
    <row r="61" spans="1:7" ht="15.75">
      <c r="A61" s="153"/>
      <c r="B61" s="138"/>
      <c r="C61" s="27"/>
      <c r="D61" s="27"/>
      <c r="E61" s="160"/>
      <c r="F61" s="157"/>
      <c r="G61" s="158"/>
    </row>
    <row r="62" spans="1:7" ht="15.75">
      <c r="A62" s="153"/>
      <c r="B62" s="138"/>
      <c r="C62" s="47"/>
      <c r="D62" s="160"/>
      <c r="E62" s="27"/>
      <c r="F62" s="157"/>
      <c r="G62" s="158"/>
    </row>
    <row r="63" spans="1:7" ht="12.75">
      <c r="A63" s="27"/>
      <c r="B63" s="27"/>
      <c r="C63" s="27"/>
      <c r="D63" s="27"/>
      <c r="E63" s="27"/>
      <c r="F63" s="27"/>
      <c r="G63" s="27"/>
    </row>
    <row r="64" spans="1:7" ht="15.75">
      <c r="A64" s="153"/>
      <c r="B64" s="138"/>
      <c r="C64" s="138"/>
      <c r="D64" s="160"/>
      <c r="E64" s="161"/>
      <c r="F64" s="162"/>
      <c r="G64" s="158"/>
    </row>
    <row r="65" spans="1:7" ht="15.75">
      <c r="A65" s="153"/>
      <c r="B65" s="138"/>
      <c r="C65" s="138"/>
      <c r="D65" s="160"/>
      <c r="E65" s="161"/>
      <c r="F65" s="162"/>
      <c r="G65" s="158"/>
    </row>
    <row r="66" spans="1:7" ht="15.75">
      <c r="A66" s="153"/>
      <c r="B66" s="138"/>
      <c r="C66" s="138"/>
      <c r="D66" s="160"/>
      <c r="E66" s="161"/>
      <c r="F66" s="162"/>
      <c r="G66" s="158"/>
    </row>
    <row r="67" spans="1:7" ht="15.75">
      <c r="A67" s="153"/>
      <c r="B67" s="138"/>
      <c r="C67" s="138"/>
      <c r="D67" s="160"/>
      <c r="E67" s="161"/>
      <c r="F67" s="162"/>
      <c r="G67" s="158"/>
    </row>
    <row r="68" spans="1:7" ht="15.75">
      <c r="A68" s="153"/>
      <c r="B68" s="138"/>
      <c r="C68" s="138"/>
      <c r="D68" s="160"/>
      <c r="E68" s="161"/>
      <c r="F68" s="162"/>
      <c r="G68" s="158"/>
    </row>
    <row r="69" spans="1:7" ht="15.75">
      <c r="A69" s="153"/>
      <c r="B69" s="138"/>
      <c r="C69" s="138"/>
      <c r="D69" s="160"/>
      <c r="E69" s="161"/>
      <c r="F69" s="162"/>
      <c r="G69" s="158"/>
    </row>
    <row r="70" spans="1:7" ht="15.75">
      <c r="A70" s="153"/>
      <c r="B70" s="138"/>
      <c r="C70" s="138"/>
      <c r="D70" s="160"/>
      <c r="E70" s="161"/>
      <c r="F70" s="162"/>
      <c r="G70" s="158"/>
    </row>
    <row r="71" spans="1:7" ht="15.75">
      <c r="A71" s="153"/>
      <c r="B71" s="138"/>
      <c r="C71" s="138"/>
      <c r="D71" s="160"/>
      <c r="E71" s="161"/>
      <c r="F71" s="162"/>
      <c r="G71" s="158"/>
    </row>
    <row r="72" spans="1:7" ht="15.75">
      <c r="A72" s="153"/>
      <c r="B72" s="138"/>
      <c r="C72" s="138"/>
      <c r="D72" s="160"/>
      <c r="E72" s="161"/>
      <c r="F72" s="162"/>
      <c r="G72" s="158"/>
    </row>
    <row r="73" spans="1:7" ht="15.75">
      <c r="A73" s="153"/>
      <c r="B73" s="138"/>
      <c r="C73" s="138"/>
      <c r="D73" s="160"/>
      <c r="E73" s="161"/>
      <c r="F73" s="162"/>
      <c r="G73" s="158"/>
    </row>
    <row r="74" spans="1:7" ht="15.75">
      <c r="A74" s="153"/>
      <c r="B74" s="138"/>
      <c r="C74" s="138"/>
      <c r="D74" s="160"/>
      <c r="E74" s="161"/>
      <c r="F74" s="162"/>
      <c r="G74" s="158"/>
    </row>
    <row r="75" spans="1:7" ht="15.75">
      <c r="A75" s="153"/>
      <c r="B75" s="138"/>
      <c r="C75" s="138"/>
      <c r="D75" s="160"/>
      <c r="E75" s="161"/>
      <c r="F75" s="162"/>
      <c r="G75" s="158"/>
    </row>
    <row r="76" spans="1:7" ht="15.75">
      <c r="A76" s="153"/>
      <c r="B76" s="138"/>
      <c r="C76" s="138"/>
      <c r="D76" s="160"/>
      <c r="E76" s="161"/>
      <c r="F76" s="162"/>
      <c r="G76" s="158"/>
    </row>
    <row r="77" spans="1:7" ht="15.75">
      <c r="A77" s="153"/>
      <c r="B77" s="138"/>
      <c r="C77" s="138"/>
      <c r="D77" s="160"/>
      <c r="E77" s="161"/>
      <c r="F77" s="162"/>
      <c r="G77" s="158"/>
    </row>
    <row r="78" spans="1:7" ht="15.75">
      <c r="A78" s="153"/>
      <c r="B78" s="138"/>
      <c r="C78" s="138"/>
      <c r="D78" s="160"/>
      <c r="E78" s="161"/>
      <c r="F78" s="162"/>
      <c r="G78" s="158"/>
    </row>
    <row r="79" spans="1:7" ht="15.75">
      <c r="A79" s="153"/>
      <c r="B79" s="138"/>
      <c r="C79" s="138"/>
      <c r="D79" s="160"/>
      <c r="E79" s="161"/>
      <c r="F79" s="162"/>
      <c r="G79" s="158"/>
    </row>
    <row r="80" spans="1:7" ht="15.75">
      <c r="A80" s="153"/>
      <c r="B80" s="138"/>
      <c r="C80" s="138"/>
      <c r="D80" s="160"/>
      <c r="E80" s="161"/>
      <c r="F80" s="162"/>
      <c r="G80" s="158"/>
    </row>
    <row r="81" spans="1:7" ht="15.75">
      <c r="A81" s="153"/>
      <c r="B81" s="138"/>
      <c r="C81" s="138"/>
      <c r="D81" s="160"/>
      <c r="E81" s="161"/>
      <c r="F81" s="162"/>
      <c r="G81" s="158"/>
    </row>
    <row r="82" spans="1:7" ht="15.75">
      <c r="A82" s="153"/>
      <c r="B82" s="138"/>
      <c r="C82" s="138"/>
      <c r="D82" s="160"/>
      <c r="E82" s="161"/>
      <c r="F82" s="162"/>
      <c r="G82" s="158"/>
    </row>
    <row r="83" spans="1:7" ht="15.75">
      <c r="A83" s="153"/>
      <c r="B83" s="138"/>
      <c r="C83" s="138"/>
      <c r="D83" s="160"/>
      <c r="E83" s="161"/>
      <c r="F83" s="162"/>
      <c r="G83" s="158"/>
    </row>
    <row r="84" spans="1:7" ht="15.75">
      <c r="A84" s="153"/>
      <c r="B84" s="138"/>
      <c r="C84" s="138"/>
      <c r="D84" s="160"/>
      <c r="E84" s="161"/>
      <c r="F84" s="162"/>
      <c r="G84" s="158"/>
    </row>
    <row r="85" spans="1:7" ht="15.75">
      <c r="A85" s="153"/>
      <c r="B85" s="138"/>
      <c r="C85" s="138"/>
      <c r="D85" s="160"/>
      <c r="E85" s="161"/>
      <c r="F85" s="162"/>
      <c r="G85" s="158"/>
    </row>
    <row r="86" spans="1:7" ht="15.75">
      <c r="A86" s="153"/>
      <c r="B86" s="138"/>
      <c r="C86" s="138"/>
      <c r="D86" s="160"/>
      <c r="E86" s="161"/>
      <c r="F86" s="162"/>
      <c r="G86" s="158"/>
    </row>
    <row r="87" spans="1:7" ht="15.75">
      <c r="A87" s="153"/>
      <c r="B87" s="138"/>
      <c r="C87" s="138"/>
      <c r="D87" s="160"/>
      <c r="E87" s="161"/>
      <c r="F87" s="162"/>
      <c r="G87" s="158"/>
    </row>
    <row r="88" spans="1:7" ht="15.75">
      <c r="A88" s="153"/>
      <c r="B88" s="138"/>
      <c r="C88" s="138"/>
      <c r="D88" s="160"/>
      <c r="E88" s="161"/>
      <c r="F88" s="162"/>
      <c r="G88" s="158"/>
    </row>
    <row r="89" spans="1:7" ht="15.75">
      <c r="A89" s="153"/>
      <c r="B89" s="138"/>
      <c r="C89" s="138"/>
      <c r="D89" s="160"/>
      <c r="E89" s="161"/>
      <c r="F89" s="162"/>
      <c r="G89" s="158"/>
    </row>
    <row r="90" spans="1:7" ht="15.75">
      <c r="A90" s="153"/>
      <c r="B90" s="138"/>
      <c r="C90" s="138"/>
      <c r="D90" s="160"/>
      <c r="E90" s="161"/>
      <c r="F90" s="162"/>
      <c r="G90" s="158"/>
    </row>
    <row r="91" spans="1:7" ht="15.75">
      <c r="A91" s="153"/>
      <c r="B91" s="138"/>
      <c r="C91" s="138"/>
      <c r="D91" s="160"/>
      <c r="E91" s="161"/>
      <c r="F91" s="162"/>
      <c r="G91" s="158"/>
    </row>
    <row r="92" spans="1:7" ht="15.75">
      <c r="A92" s="153"/>
      <c r="B92" s="138"/>
      <c r="C92" s="138"/>
      <c r="D92" s="160"/>
      <c r="E92" s="161"/>
      <c r="F92" s="162"/>
      <c r="G92" s="158"/>
    </row>
    <row r="93" spans="1:7" ht="15.75">
      <c r="A93" s="153"/>
      <c r="B93" s="138"/>
      <c r="C93" s="138"/>
      <c r="D93" s="160"/>
      <c r="E93" s="161"/>
      <c r="F93" s="162"/>
      <c r="G93" s="158"/>
    </row>
    <row r="94" spans="1:7" ht="15.75">
      <c r="A94" s="153"/>
      <c r="B94" s="138"/>
      <c r="C94" s="138"/>
      <c r="D94" s="160"/>
      <c r="E94" s="161"/>
      <c r="F94" s="162"/>
      <c r="G94" s="158"/>
    </row>
    <row r="95" spans="1:7" ht="15.75">
      <c r="A95" s="153"/>
      <c r="B95" s="138"/>
      <c r="C95" s="138"/>
      <c r="D95" s="160"/>
      <c r="E95" s="161"/>
      <c r="F95" s="162"/>
      <c r="G95" s="158"/>
    </row>
    <row r="96" spans="1:7" ht="15.75">
      <c r="A96" s="153"/>
      <c r="B96" s="138"/>
      <c r="C96" s="138"/>
      <c r="D96" s="160"/>
      <c r="E96" s="161"/>
      <c r="F96" s="162"/>
      <c r="G96" s="158"/>
    </row>
    <row r="97" spans="1:7" ht="15.75">
      <c r="A97" s="153"/>
      <c r="B97" s="138"/>
      <c r="C97" s="138"/>
      <c r="D97" s="160"/>
      <c r="E97" s="161"/>
      <c r="F97" s="162"/>
      <c r="G97" s="158"/>
    </row>
    <row r="98" spans="1:7" ht="15.75">
      <c r="A98" s="153"/>
      <c r="B98" s="138"/>
      <c r="C98" s="138"/>
      <c r="D98" s="160"/>
      <c r="E98" s="161"/>
      <c r="F98" s="162"/>
      <c r="G98" s="158"/>
    </row>
    <row r="99" spans="1:7" ht="15.75">
      <c r="A99" s="153"/>
      <c r="B99" s="138"/>
      <c r="C99" s="138"/>
      <c r="D99" s="160"/>
      <c r="E99" s="161"/>
      <c r="F99" s="162"/>
      <c r="G99" s="158"/>
    </row>
    <row r="100" spans="1:7" ht="15.75">
      <c r="A100" s="153"/>
      <c r="B100" s="138"/>
      <c r="C100" s="138"/>
      <c r="D100" s="160"/>
      <c r="E100" s="161"/>
      <c r="F100" s="162"/>
      <c r="G100" s="158"/>
    </row>
    <row r="101" spans="1:7" ht="15.75">
      <c r="A101" s="153"/>
      <c r="B101" s="138"/>
      <c r="C101" s="138"/>
      <c r="D101" s="160"/>
      <c r="E101" s="161"/>
      <c r="F101" s="162"/>
      <c r="G101" s="158"/>
    </row>
    <row r="102" spans="1:7" ht="15.75">
      <c r="A102" s="153"/>
      <c r="B102" s="138"/>
      <c r="C102" s="138"/>
      <c r="D102" s="160"/>
      <c r="E102" s="161"/>
      <c r="F102" s="162"/>
      <c r="G102" s="158"/>
    </row>
    <row r="103" spans="1:7" ht="15.75">
      <c r="A103" s="153"/>
      <c r="B103" s="138"/>
      <c r="C103" s="138"/>
      <c r="D103" s="160"/>
      <c r="E103" s="161"/>
      <c r="F103" s="162"/>
      <c r="G103" s="158"/>
    </row>
    <row r="104" spans="1:7" ht="15.75">
      <c r="A104" s="153"/>
      <c r="B104" s="138"/>
      <c r="C104" s="138"/>
      <c r="D104" s="160"/>
      <c r="E104" s="161"/>
      <c r="F104" s="162"/>
      <c r="G104" s="158"/>
    </row>
    <row r="105" spans="1:7" ht="15.75">
      <c r="A105" s="153"/>
      <c r="B105" s="138"/>
      <c r="C105" s="138"/>
      <c r="D105" s="160"/>
      <c r="E105" s="161"/>
      <c r="F105" s="162"/>
      <c r="G105" s="158"/>
    </row>
    <row r="106" spans="1:7" ht="15.75">
      <c r="A106" s="153"/>
      <c r="B106" s="138"/>
      <c r="C106" s="138"/>
      <c r="D106" s="160"/>
      <c r="E106" s="161"/>
      <c r="F106" s="162"/>
      <c r="G106" s="158"/>
    </row>
    <row r="107" spans="1:7" ht="15.75">
      <c r="A107" s="153"/>
      <c r="B107" s="138"/>
      <c r="C107" s="138"/>
      <c r="D107" s="160"/>
      <c r="E107" s="161"/>
      <c r="F107" s="162"/>
      <c r="G107" s="158"/>
    </row>
    <row r="108" spans="1:7" ht="15.75">
      <c r="A108" s="153"/>
      <c r="B108" s="138"/>
      <c r="C108" s="138"/>
      <c r="D108" s="160"/>
      <c r="E108" s="161"/>
      <c r="F108" s="162"/>
      <c r="G108" s="158"/>
    </row>
    <row r="109" spans="1:7" ht="15.75">
      <c r="A109" s="153"/>
      <c r="B109" s="138"/>
      <c r="C109" s="138"/>
      <c r="D109" s="160"/>
      <c r="E109" s="161"/>
      <c r="F109" s="162"/>
      <c r="G109" s="158"/>
    </row>
    <row r="110" spans="1:7" ht="15.75">
      <c r="A110" s="153"/>
      <c r="B110" s="138"/>
      <c r="C110" s="138"/>
      <c r="D110" s="160"/>
      <c r="E110" s="161"/>
      <c r="F110" s="162"/>
      <c r="G110" s="158"/>
    </row>
    <row r="111" spans="1:7" ht="15.75">
      <c r="A111" s="153"/>
      <c r="B111" s="138"/>
      <c r="C111" s="138"/>
      <c r="D111" s="160"/>
      <c r="E111" s="161"/>
      <c r="F111" s="162"/>
      <c r="G111" s="158"/>
    </row>
    <row r="112" spans="1:7" ht="15.75">
      <c r="A112" s="153"/>
      <c r="B112" s="138"/>
      <c r="C112" s="138"/>
      <c r="D112" s="160"/>
      <c r="E112" s="161"/>
      <c r="F112" s="162"/>
      <c r="G112" s="158"/>
    </row>
    <row r="113" spans="1:7" ht="15.75">
      <c r="A113" s="153"/>
      <c r="B113" s="138"/>
      <c r="C113" s="138"/>
      <c r="D113" s="160"/>
      <c r="E113" s="161"/>
      <c r="F113" s="162"/>
      <c r="G113" s="158"/>
    </row>
    <row r="114" spans="1:7" ht="15.75">
      <c r="A114" s="153"/>
      <c r="B114" s="138"/>
      <c r="C114" s="138"/>
      <c r="D114" s="160"/>
      <c r="E114" s="161"/>
      <c r="F114" s="162"/>
      <c r="G114" s="158"/>
    </row>
    <row r="115" spans="1:7" ht="15.75">
      <c r="A115" s="153"/>
      <c r="B115" s="138"/>
      <c r="C115" s="138"/>
      <c r="D115" s="160"/>
      <c r="E115" s="161"/>
      <c r="F115" s="162"/>
      <c r="G115" s="158"/>
    </row>
    <row r="116" spans="1:7" ht="15.75">
      <c r="A116" s="153"/>
      <c r="B116" s="138"/>
      <c r="C116" s="138"/>
      <c r="D116" s="160"/>
      <c r="E116" s="161"/>
      <c r="F116" s="162"/>
      <c r="G116" s="158"/>
    </row>
    <row r="117" spans="1:7" ht="15.75">
      <c r="A117" s="153"/>
      <c r="B117" s="138"/>
      <c r="C117" s="138"/>
      <c r="D117" s="160"/>
      <c r="E117" s="161"/>
      <c r="F117" s="162"/>
      <c r="G117" s="158"/>
    </row>
    <row r="118" spans="1:7" ht="15.75">
      <c r="A118" s="153"/>
      <c r="B118" s="138"/>
      <c r="C118" s="138"/>
      <c r="D118" s="160"/>
      <c r="E118" s="161"/>
      <c r="F118" s="162"/>
      <c r="G118" s="158"/>
    </row>
    <row r="119" spans="1:7" ht="15.75">
      <c r="A119" s="153"/>
      <c r="B119" s="138"/>
      <c r="C119" s="138"/>
      <c r="D119" s="160"/>
      <c r="E119" s="161"/>
      <c r="F119" s="162"/>
      <c r="G119" s="158"/>
    </row>
    <row r="120" spans="1:7" ht="15.75">
      <c r="A120" s="153"/>
      <c r="B120" s="138"/>
      <c r="C120" s="138"/>
      <c r="D120" s="160"/>
      <c r="E120" s="161"/>
      <c r="F120" s="162"/>
      <c r="G120" s="158"/>
    </row>
    <row r="121" spans="1:7" ht="15.75">
      <c r="A121" s="153"/>
      <c r="B121" s="138"/>
      <c r="C121" s="138"/>
      <c r="D121" s="160"/>
      <c r="E121" s="161"/>
      <c r="F121" s="162"/>
      <c r="G121" s="158"/>
    </row>
    <row r="122" spans="1:7" ht="15.75">
      <c r="A122" s="153"/>
      <c r="B122" s="138"/>
      <c r="C122" s="138"/>
      <c r="D122" s="160"/>
      <c r="E122" s="161"/>
      <c r="F122" s="162"/>
      <c r="G122" s="158"/>
    </row>
    <row r="123" spans="1:7" ht="15.75">
      <c r="A123" s="153"/>
      <c r="B123" s="138"/>
      <c r="C123" s="138"/>
      <c r="D123" s="160"/>
      <c r="E123" s="161"/>
      <c r="F123" s="162"/>
      <c r="G123" s="158"/>
    </row>
    <row r="124" spans="1:7" ht="15.75">
      <c r="A124" s="153"/>
      <c r="B124" s="138"/>
      <c r="C124" s="138"/>
      <c r="D124" s="160"/>
      <c r="E124" s="161"/>
      <c r="F124" s="162"/>
      <c r="G124" s="158"/>
    </row>
    <row r="125" spans="1:7" ht="15.75">
      <c r="A125" s="153"/>
      <c r="B125" s="138"/>
      <c r="C125" s="138"/>
      <c r="D125" s="160"/>
      <c r="E125" s="161"/>
      <c r="F125" s="162"/>
      <c r="G125" s="158"/>
    </row>
    <row r="126" spans="1:7" ht="15.75">
      <c r="A126" s="153"/>
      <c r="B126" s="138"/>
      <c r="C126" s="138"/>
      <c r="D126" s="160"/>
      <c r="E126" s="161"/>
      <c r="F126" s="162"/>
      <c r="G126" s="158"/>
    </row>
    <row r="127" spans="1:7" ht="15.75">
      <c r="A127" s="153"/>
      <c r="B127" s="138"/>
      <c r="C127" s="138"/>
      <c r="D127" s="160"/>
      <c r="E127" s="161"/>
      <c r="F127" s="162"/>
      <c r="G127" s="158"/>
    </row>
    <row r="128" spans="1:7" ht="15.75">
      <c r="A128" s="153"/>
      <c r="B128" s="138"/>
      <c r="C128" s="138"/>
      <c r="D128" s="160"/>
      <c r="E128" s="161"/>
      <c r="F128" s="162"/>
      <c r="G128" s="158"/>
    </row>
    <row r="129" spans="1:7" ht="15.75">
      <c r="A129" s="153"/>
      <c r="B129" s="138"/>
      <c r="C129" s="138"/>
      <c r="D129" s="160"/>
      <c r="E129" s="161"/>
      <c r="F129" s="162"/>
      <c r="G129" s="158"/>
    </row>
    <row r="130" spans="1:7" ht="15.75">
      <c r="A130" s="153"/>
      <c r="B130" s="138"/>
      <c r="C130" s="138"/>
      <c r="D130" s="160"/>
      <c r="E130" s="161"/>
      <c r="F130" s="162"/>
      <c r="G130" s="158"/>
    </row>
    <row r="131" spans="1:7" ht="15.75">
      <c r="A131" s="153"/>
      <c r="B131" s="138"/>
      <c r="C131" s="138"/>
      <c r="D131" s="160"/>
      <c r="E131" s="161"/>
      <c r="F131" s="162"/>
      <c r="G131" s="158"/>
    </row>
    <row r="132" spans="1:7" ht="15.75">
      <c r="A132" s="153"/>
      <c r="B132" s="138"/>
      <c r="C132" s="138"/>
      <c r="D132" s="160"/>
      <c r="E132" s="161"/>
      <c r="F132" s="162"/>
      <c r="G132" s="158"/>
    </row>
    <row r="133" spans="1:7" ht="15.75">
      <c r="A133" s="153"/>
      <c r="B133" s="138"/>
      <c r="C133" s="138"/>
      <c r="D133" s="160"/>
      <c r="E133" s="161"/>
      <c r="F133" s="162"/>
      <c r="G133" s="158"/>
    </row>
    <row r="134" spans="1:7" ht="15.75">
      <c r="A134" s="153"/>
      <c r="B134" s="138"/>
      <c r="C134" s="138"/>
      <c r="D134" s="160"/>
      <c r="E134" s="161"/>
      <c r="F134" s="162"/>
      <c r="G134" s="158"/>
    </row>
    <row r="135" spans="1:7" ht="15.75">
      <c r="A135" s="153"/>
      <c r="B135" s="138"/>
      <c r="C135" s="138"/>
      <c r="D135" s="160"/>
      <c r="E135" s="161"/>
      <c r="F135" s="162"/>
      <c r="G135" s="158"/>
    </row>
    <row r="136" spans="1:7" ht="15.75">
      <c r="A136" s="153"/>
      <c r="B136" s="138"/>
      <c r="C136" s="138"/>
      <c r="D136" s="160"/>
      <c r="E136" s="161"/>
      <c r="F136" s="162"/>
      <c r="G136" s="158"/>
    </row>
    <row r="137" spans="1:7" ht="15.75">
      <c r="A137" s="153"/>
      <c r="B137" s="138"/>
      <c r="C137" s="138"/>
      <c r="D137" s="160"/>
      <c r="E137" s="161"/>
      <c r="F137" s="162"/>
      <c r="G137" s="158"/>
    </row>
    <row r="138" spans="1:7" ht="15.75">
      <c r="A138" s="153"/>
      <c r="B138" s="138"/>
      <c r="C138" s="138"/>
      <c r="D138" s="160"/>
      <c r="E138" s="161"/>
      <c r="F138" s="162"/>
      <c r="G138" s="158"/>
    </row>
    <row r="139" spans="1:7" ht="15.75">
      <c r="A139" s="153"/>
      <c r="B139" s="138"/>
      <c r="C139" s="138"/>
      <c r="D139" s="160"/>
      <c r="E139" s="161"/>
      <c r="F139" s="162"/>
      <c r="G139" s="158"/>
    </row>
    <row r="140" spans="1:7" ht="15.75">
      <c r="A140" s="153"/>
      <c r="B140" s="138"/>
      <c r="C140" s="138"/>
      <c r="D140" s="160"/>
      <c r="E140" s="161"/>
      <c r="F140" s="162"/>
      <c r="G140" s="158"/>
    </row>
    <row r="141" spans="1:7" ht="15.75">
      <c r="A141" s="153"/>
      <c r="B141" s="138"/>
      <c r="C141" s="138"/>
      <c r="D141" s="160"/>
      <c r="E141" s="161"/>
      <c r="F141" s="162"/>
      <c r="G141" s="158"/>
    </row>
    <row r="142" spans="1:7" ht="15.75">
      <c r="A142" s="153"/>
      <c r="B142" s="138"/>
      <c r="C142" s="138"/>
      <c r="D142" s="160"/>
      <c r="E142" s="161"/>
      <c r="F142" s="162"/>
      <c r="G142" s="158"/>
    </row>
    <row r="143" spans="1:7" ht="15.75">
      <c r="A143" s="153"/>
      <c r="B143" s="138"/>
      <c r="C143" s="138"/>
      <c r="D143" s="160"/>
      <c r="E143" s="161"/>
      <c r="F143" s="162"/>
      <c r="G143" s="158"/>
    </row>
    <row r="144" spans="1:7" ht="15.75">
      <c r="A144" s="153"/>
      <c r="B144" s="138"/>
      <c r="C144" s="138"/>
      <c r="D144" s="160"/>
      <c r="E144" s="161"/>
      <c r="F144" s="162"/>
      <c r="G144" s="158"/>
    </row>
    <row r="145" spans="1:7" ht="15.75">
      <c r="A145" s="153"/>
      <c r="B145" s="138"/>
      <c r="C145" s="138"/>
      <c r="D145" s="160"/>
      <c r="E145" s="161"/>
      <c r="F145" s="162"/>
      <c r="G145" s="158"/>
    </row>
    <row r="146" spans="1:7" ht="15.75">
      <c r="A146" s="153"/>
      <c r="B146" s="138"/>
      <c r="C146" s="138"/>
      <c r="D146" s="160"/>
      <c r="E146" s="161"/>
      <c r="F146" s="162"/>
      <c r="G146" s="158"/>
    </row>
    <row r="147" spans="1:7" ht="15.75">
      <c r="A147" s="153"/>
      <c r="B147" s="138"/>
      <c r="C147" s="138"/>
      <c r="D147" s="160"/>
      <c r="E147" s="161"/>
      <c r="F147" s="162"/>
      <c r="G147" s="158"/>
    </row>
    <row r="148" spans="1:7" ht="15.75">
      <c r="A148" s="153"/>
      <c r="B148" s="138"/>
      <c r="C148" s="138"/>
      <c r="D148" s="160"/>
      <c r="E148" s="161"/>
      <c r="F148" s="162"/>
      <c r="G148" s="158"/>
    </row>
    <row r="149" spans="1:7" ht="15.75">
      <c r="A149" s="153"/>
      <c r="B149" s="138"/>
      <c r="C149" s="138"/>
      <c r="D149" s="160"/>
      <c r="E149" s="161"/>
      <c r="F149" s="162"/>
      <c r="G149" s="158"/>
    </row>
    <row r="150" spans="1:7" ht="15.75">
      <c r="A150" s="153"/>
      <c r="B150" s="138"/>
      <c r="C150" s="138"/>
      <c r="D150" s="160"/>
      <c r="E150" s="161"/>
      <c r="F150" s="162"/>
      <c r="G150" s="158"/>
    </row>
    <row r="151" spans="1:7" ht="15.75">
      <c r="A151" s="153"/>
      <c r="B151" s="138"/>
      <c r="C151" s="138"/>
      <c r="D151" s="160"/>
      <c r="E151" s="161"/>
      <c r="F151" s="162"/>
      <c r="G151" s="158"/>
    </row>
    <row r="152" spans="1:7" ht="15.75">
      <c r="A152" s="153"/>
      <c r="B152" s="138"/>
      <c r="C152" s="138"/>
      <c r="D152" s="160"/>
      <c r="E152" s="161"/>
      <c r="F152" s="162"/>
      <c r="G152" s="158"/>
    </row>
    <row r="153" spans="1:7" ht="15.75">
      <c r="A153" s="153"/>
      <c r="B153" s="138"/>
      <c r="C153" s="138"/>
      <c r="D153" s="160"/>
      <c r="E153" s="161"/>
      <c r="F153" s="162"/>
      <c r="G153" s="158"/>
    </row>
    <row r="154" spans="1:7" ht="15.75">
      <c r="A154" s="153"/>
      <c r="B154" s="138"/>
      <c r="C154" s="138"/>
      <c r="D154" s="160"/>
      <c r="E154" s="161"/>
      <c r="F154" s="162"/>
      <c r="G154" s="158"/>
    </row>
    <row r="155" spans="1:7" ht="15.75">
      <c r="A155" s="153"/>
      <c r="B155" s="138"/>
      <c r="C155" s="138"/>
      <c r="D155" s="160"/>
      <c r="E155" s="161"/>
      <c r="F155" s="162"/>
      <c r="G155" s="158"/>
    </row>
    <row r="156" spans="1:7" ht="15.75">
      <c r="A156" s="153"/>
      <c r="B156" s="138"/>
      <c r="C156" s="138"/>
      <c r="D156" s="160"/>
      <c r="E156" s="161"/>
      <c r="F156" s="162"/>
      <c r="G156" s="158"/>
    </row>
    <row r="157" spans="1:7" ht="15.75">
      <c r="A157" s="153"/>
      <c r="B157" s="138"/>
      <c r="C157" s="138"/>
      <c r="D157" s="160"/>
      <c r="E157" s="161"/>
      <c r="F157" s="162"/>
      <c r="G157" s="158"/>
    </row>
    <row r="158" spans="1:7" ht="15.75">
      <c r="A158" s="153"/>
      <c r="B158" s="138"/>
      <c r="C158" s="138"/>
      <c r="D158" s="160"/>
      <c r="E158" s="161"/>
      <c r="F158" s="162"/>
      <c r="G158" s="158"/>
    </row>
    <row r="159" spans="1:7" ht="15.75">
      <c r="A159" s="153"/>
      <c r="B159" s="138"/>
      <c r="C159" s="138"/>
      <c r="D159" s="160"/>
      <c r="E159" s="161"/>
      <c r="F159" s="162"/>
      <c r="G159" s="158"/>
    </row>
    <row r="160" spans="1:7" ht="15.75">
      <c r="A160" s="153"/>
      <c r="B160" s="138"/>
      <c r="C160" s="138"/>
      <c r="D160" s="160"/>
      <c r="E160" s="161"/>
      <c r="F160" s="162"/>
      <c r="G160" s="158"/>
    </row>
    <row r="161" spans="1:7" ht="15.75">
      <c r="A161" s="153"/>
      <c r="B161" s="138"/>
      <c r="C161" s="138"/>
      <c r="D161" s="160"/>
      <c r="E161" s="161"/>
      <c r="F161" s="162"/>
      <c r="G161" s="158"/>
    </row>
    <row r="162" spans="1:7" ht="15.75">
      <c r="A162" s="153"/>
      <c r="B162" s="138"/>
      <c r="C162" s="138"/>
      <c r="D162" s="160"/>
      <c r="E162" s="161"/>
      <c r="F162" s="162"/>
      <c r="G162" s="158"/>
    </row>
    <row r="163" spans="1:7" ht="15.75">
      <c r="A163" s="153"/>
      <c r="B163" s="138"/>
      <c r="C163" s="138"/>
      <c r="D163" s="160"/>
      <c r="E163" s="161"/>
      <c r="F163" s="162"/>
      <c r="G163" s="158"/>
    </row>
    <row r="164" spans="1:7" ht="15.75">
      <c r="A164" s="153"/>
      <c r="B164" s="138"/>
      <c r="C164" s="138"/>
      <c r="D164" s="160"/>
      <c r="E164" s="161"/>
      <c r="F164" s="162"/>
      <c r="G164" s="158"/>
    </row>
    <row r="165" spans="1:7" ht="15.75">
      <c r="A165" s="153"/>
      <c r="B165" s="138"/>
      <c r="C165" s="138"/>
      <c r="D165" s="160"/>
      <c r="E165" s="161"/>
      <c r="F165" s="162"/>
      <c r="G165" s="158"/>
    </row>
    <row r="166" spans="1:7" ht="15.75">
      <c r="A166" s="153"/>
      <c r="B166" s="138"/>
      <c r="C166" s="138"/>
      <c r="D166" s="160"/>
      <c r="E166" s="161"/>
      <c r="F166" s="162"/>
      <c r="G166" s="158"/>
    </row>
    <row r="167" spans="1:7" ht="15.75">
      <c r="A167" s="153"/>
      <c r="B167" s="138"/>
      <c r="C167" s="138"/>
      <c r="D167" s="160"/>
      <c r="E167" s="161"/>
      <c r="F167" s="162"/>
      <c r="G167" s="158"/>
    </row>
    <row r="168" spans="1:7" ht="15.75">
      <c r="A168" s="153"/>
      <c r="B168" s="138"/>
      <c r="C168" s="138"/>
      <c r="D168" s="160"/>
      <c r="E168" s="161"/>
      <c r="F168" s="162"/>
      <c r="G168" s="158"/>
    </row>
    <row r="169" spans="1:7" ht="15.75">
      <c r="A169" s="153"/>
      <c r="B169" s="138"/>
      <c r="C169" s="138"/>
      <c r="D169" s="160"/>
      <c r="E169" s="161"/>
      <c r="F169" s="162"/>
      <c r="G169" s="158"/>
    </row>
    <row r="170" spans="1:7" ht="15.75">
      <c r="A170" s="153"/>
      <c r="B170" s="138"/>
      <c r="C170" s="138"/>
      <c r="D170" s="160"/>
      <c r="E170" s="161"/>
      <c r="F170" s="162"/>
      <c r="G170" s="158"/>
    </row>
    <row r="171" spans="1:7" ht="15.75">
      <c r="A171" s="153"/>
      <c r="B171" s="138"/>
      <c r="C171" s="138"/>
      <c r="D171" s="160"/>
      <c r="E171" s="161"/>
      <c r="F171" s="162"/>
      <c r="G171" s="158"/>
    </row>
    <row r="172" spans="1:7" ht="15.75">
      <c r="A172" s="153"/>
      <c r="B172" s="138"/>
      <c r="C172" s="138"/>
      <c r="D172" s="160"/>
      <c r="E172" s="161"/>
      <c r="F172" s="162"/>
      <c r="G172" s="158"/>
    </row>
    <row r="173" spans="1:7" ht="15.75">
      <c r="A173" s="153"/>
      <c r="B173" s="138"/>
      <c r="C173" s="138"/>
      <c r="D173" s="160"/>
      <c r="E173" s="161"/>
      <c r="F173" s="162"/>
      <c r="G173" s="158"/>
    </row>
    <row r="174" spans="1:7" ht="15.75">
      <c r="A174" s="153"/>
      <c r="B174" s="138"/>
      <c r="C174" s="138"/>
      <c r="D174" s="160"/>
      <c r="E174" s="161"/>
      <c r="F174" s="162"/>
      <c r="G174" s="158"/>
    </row>
    <row r="175" spans="1:7" ht="15.75">
      <c r="A175" s="153"/>
      <c r="B175" s="138"/>
      <c r="C175" s="138"/>
      <c r="D175" s="160"/>
      <c r="E175" s="161"/>
      <c r="F175" s="162"/>
      <c r="G175" s="158"/>
    </row>
    <row r="176" spans="1:7" ht="15.75">
      <c r="A176" s="153"/>
      <c r="B176" s="138"/>
      <c r="C176" s="138"/>
      <c r="D176" s="160"/>
      <c r="E176" s="161"/>
      <c r="F176" s="162"/>
      <c r="G176" s="158"/>
    </row>
    <row r="177" spans="1:7" ht="15.75">
      <c r="A177" s="153"/>
      <c r="B177" s="138"/>
      <c r="C177" s="138"/>
      <c r="D177" s="160"/>
      <c r="E177" s="161"/>
      <c r="F177" s="162"/>
      <c r="G177" s="158"/>
    </row>
    <row r="178" spans="1:7" ht="15.75">
      <c r="A178" s="153"/>
      <c r="B178" s="138"/>
      <c r="C178" s="138"/>
      <c r="D178" s="160"/>
      <c r="E178" s="161"/>
      <c r="F178" s="162"/>
      <c r="G178" s="158"/>
    </row>
    <row r="179" spans="1:7" ht="15.75">
      <c r="A179" s="153"/>
      <c r="B179" s="138"/>
      <c r="C179" s="138"/>
      <c r="D179" s="160"/>
      <c r="E179" s="161"/>
      <c r="F179" s="162"/>
      <c r="G179" s="158"/>
    </row>
    <row r="180" spans="1:7" ht="15.75">
      <c r="A180" s="153"/>
      <c r="B180" s="138"/>
      <c r="C180" s="138"/>
      <c r="D180" s="160"/>
      <c r="E180" s="161"/>
      <c r="F180" s="162"/>
      <c r="G180" s="158"/>
    </row>
    <row r="181" spans="1:7" ht="15.75">
      <c r="A181" s="153"/>
      <c r="B181" s="138"/>
      <c r="C181" s="138"/>
      <c r="D181" s="160"/>
      <c r="E181" s="161"/>
      <c r="F181" s="162"/>
      <c r="G181" s="158"/>
    </row>
    <row r="182" spans="1:7" ht="15.75">
      <c r="A182" s="153"/>
      <c r="B182" s="138"/>
      <c r="C182" s="138"/>
      <c r="D182" s="160"/>
      <c r="E182" s="161"/>
      <c r="F182" s="162"/>
      <c r="G182" s="158"/>
    </row>
    <row r="183" spans="1:7" ht="15.75">
      <c r="A183" s="153"/>
      <c r="B183" s="138"/>
      <c r="C183" s="138"/>
      <c r="D183" s="160"/>
      <c r="E183" s="161"/>
      <c r="F183" s="162"/>
      <c r="G183" s="158"/>
    </row>
    <row r="184" spans="1:7" ht="15.75">
      <c r="A184" s="153"/>
      <c r="B184" s="138"/>
      <c r="C184" s="138"/>
      <c r="D184" s="160"/>
      <c r="E184" s="161"/>
      <c r="F184" s="162"/>
      <c r="G184" s="158"/>
    </row>
    <row r="185" spans="1:7" ht="15.75">
      <c r="A185" s="153"/>
      <c r="B185" s="138"/>
      <c r="C185" s="138"/>
      <c r="D185" s="160"/>
      <c r="E185" s="161"/>
      <c r="F185" s="162"/>
      <c r="G185" s="158"/>
    </row>
    <row r="186" spans="1:7" ht="15.75">
      <c r="A186" s="153"/>
      <c r="B186" s="138"/>
      <c r="C186" s="138"/>
      <c r="D186" s="160"/>
      <c r="E186" s="161"/>
      <c r="F186" s="162"/>
      <c r="G186" s="158"/>
    </row>
    <row r="187" spans="1:7" ht="15.75">
      <c r="A187" s="153"/>
      <c r="B187" s="138"/>
      <c r="C187" s="138"/>
      <c r="D187" s="160"/>
      <c r="E187" s="161"/>
      <c r="F187" s="162"/>
      <c r="G187" s="158"/>
    </row>
    <row r="188" spans="1:7" ht="15.75">
      <c r="A188" s="153"/>
      <c r="B188" s="138"/>
      <c r="C188" s="138"/>
      <c r="D188" s="160"/>
      <c r="E188" s="161"/>
      <c r="F188" s="162"/>
      <c r="G188" s="158"/>
    </row>
    <row r="189" spans="1:7" ht="15.75">
      <c r="A189" s="153"/>
      <c r="B189" s="138"/>
      <c r="C189" s="138"/>
      <c r="D189" s="160"/>
      <c r="E189" s="161"/>
      <c r="F189" s="162"/>
      <c r="G189" s="158"/>
    </row>
    <row r="190" spans="1:7" ht="15.75">
      <c r="A190" s="153"/>
      <c r="B190" s="138"/>
      <c r="C190" s="138"/>
      <c r="D190" s="160"/>
      <c r="E190" s="161"/>
      <c r="F190" s="162"/>
      <c r="G190" s="158"/>
    </row>
    <row r="191" spans="1:7" ht="15.75">
      <c r="A191" s="153"/>
      <c r="B191" s="138"/>
      <c r="C191" s="138"/>
      <c r="D191" s="160"/>
      <c r="E191" s="161"/>
      <c r="F191" s="162"/>
      <c r="G191" s="158"/>
    </row>
    <row r="192" spans="1:7" ht="15.75">
      <c r="A192" s="153"/>
      <c r="B192" s="138"/>
      <c r="C192" s="138"/>
      <c r="D192" s="160"/>
      <c r="E192" s="161"/>
      <c r="F192" s="162"/>
      <c r="G192" s="158"/>
    </row>
    <row r="193" spans="1:7" ht="15.75">
      <c r="A193" s="153"/>
      <c r="B193" s="138"/>
      <c r="C193" s="138"/>
      <c r="D193" s="160"/>
      <c r="E193" s="161"/>
      <c r="F193" s="162"/>
      <c r="G193" s="158"/>
    </row>
    <row r="194" spans="1:7" ht="15.75">
      <c r="A194" s="153"/>
      <c r="B194" s="138"/>
      <c r="C194" s="138"/>
      <c r="D194" s="160"/>
      <c r="E194" s="161"/>
      <c r="F194" s="162"/>
      <c r="G194" s="158"/>
    </row>
    <row r="195" spans="1:7" ht="15.75">
      <c r="A195" s="153"/>
      <c r="B195" s="138"/>
      <c r="C195" s="138"/>
      <c r="D195" s="160"/>
      <c r="E195" s="161"/>
      <c r="F195" s="162"/>
      <c r="G195" s="158"/>
    </row>
    <row r="196" spans="1:7" ht="15.75">
      <c r="A196" s="153"/>
      <c r="B196" s="138"/>
      <c r="C196" s="138"/>
      <c r="D196" s="160"/>
      <c r="E196" s="161"/>
      <c r="F196" s="162"/>
      <c r="G196" s="158"/>
    </row>
    <row r="197" spans="1:7" ht="15.75">
      <c r="A197" s="153"/>
      <c r="B197" s="138"/>
      <c r="C197" s="138"/>
      <c r="D197" s="160"/>
      <c r="E197" s="161"/>
      <c r="F197" s="162"/>
      <c r="G197" s="158"/>
    </row>
    <row r="198" spans="1:7" ht="15.75">
      <c r="A198" s="153"/>
      <c r="B198" s="138"/>
      <c r="C198" s="138"/>
      <c r="D198" s="160"/>
      <c r="E198" s="161"/>
      <c r="F198" s="162"/>
      <c r="G198" s="158"/>
    </row>
    <row r="199" spans="1:7" ht="15.75">
      <c r="A199" s="153"/>
      <c r="B199" s="138"/>
      <c r="C199" s="138"/>
      <c r="D199" s="160"/>
      <c r="E199" s="161"/>
      <c r="F199" s="162"/>
      <c r="G199" s="158"/>
    </row>
    <row r="200" spans="1:7" ht="15.75">
      <c r="A200" s="153"/>
      <c r="B200" s="138"/>
      <c r="C200" s="138"/>
      <c r="D200" s="160"/>
      <c r="E200" s="161"/>
      <c r="F200" s="162"/>
      <c r="G200" s="158"/>
    </row>
    <row r="201" spans="1:7" ht="15.75">
      <c r="A201" s="153"/>
      <c r="B201" s="138"/>
      <c r="C201" s="138"/>
      <c r="D201" s="160"/>
      <c r="E201" s="161"/>
      <c r="F201" s="162"/>
      <c r="G201" s="158"/>
    </row>
    <row r="202" spans="1:7" ht="15.75">
      <c r="A202" s="153"/>
      <c r="B202" s="138"/>
      <c r="C202" s="138"/>
      <c r="D202" s="160"/>
      <c r="E202" s="161"/>
      <c r="F202" s="162"/>
      <c r="G202" s="158"/>
    </row>
    <row r="203" spans="1:7" ht="15.75">
      <c r="A203" s="153"/>
      <c r="B203" s="138"/>
      <c r="C203" s="138"/>
      <c r="D203" s="160"/>
      <c r="E203" s="161"/>
      <c r="F203" s="162"/>
      <c r="G203" s="158"/>
    </row>
    <row r="204" spans="1:7" ht="15.75">
      <c r="A204" s="153"/>
      <c r="B204" s="138"/>
      <c r="C204" s="138"/>
      <c r="D204" s="160"/>
      <c r="E204" s="161"/>
      <c r="F204" s="162"/>
      <c r="G204" s="158"/>
    </row>
    <row r="205" spans="1:7" ht="15.75">
      <c r="A205" s="153"/>
      <c r="B205" s="138"/>
      <c r="C205" s="138"/>
      <c r="D205" s="160"/>
      <c r="E205" s="161"/>
      <c r="F205" s="162"/>
      <c r="G205" s="158"/>
    </row>
    <row r="206" spans="1:7" ht="15.75">
      <c r="A206" s="153"/>
      <c r="B206" s="138"/>
      <c r="C206" s="138"/>
      <c r="D206" s="160"/>
      <c r="E206" s="161"/>
      <c r="F206" s="162"/>
      <c r="G206" s="158"/>
    </row>
    <row r="207" spans="1:7" ht="15.75">
      <c r="A207" s="153"/>
      <c r="B207" s="138"/>
      <c r="C207" s="138"/>
      <c r="D207" s="160"/>
      <c r="E207" s="161"/>
      <c r="F207" s="162"/>
      <c r="G207" s="158"/>
    </row>
    <row r="208" spans="1:7" ht="15.75">
      <c r="A208" s="153"/>
      <c r="B208" s="138"/>
      <c r="C208" s="138"/>
      <c r="D208" s="160"/>
      <c r="E208" s="161"/>
      <c r="F208" s="162"/>
      <c r="G208" s="158"/>
    </row>
    <row r="209" spans="1:7" ht="15.75">
      <c r="A209" s="153"/>
      <c r="B209" s="138"/>
      <c r="C209" s="138"/>
      <c r="D209" s="160"/>
      <c r="E209" s="161"/>
      <c r="F209" s="162"/>
      <c r="G209" s="158"/>
    </row>
    <row r="210" spans="1:7" ht="15.75">
      <c r="A210" s="153"/>
      <c r="B210" s="138"/>
      <c r="C210" s="138"/>
      <c r="D210" s="160"/>
      <c r="E210" s="161"/>
      <c r="F210" s="162"/>
      <c r="G210" s="158"/>
    </row>
    <row r="211" spans="1:7" ht="15.75">
      <c r="A211" s="153"/>
      <c r="B211" s="138"/>
      <c r="C211" s="138"/>
      <c r="D211" s="160"/>
      <c r="E211" s="161"/>
      <c r="F211" s="162"/>
      <c r="G211" s="158"/>
    </row>
    <row r="212" spans="1:7" ht="15.75">
      <c r="A212" s="153"/>
      <c r="B212" s="138"/>
      <c r="C212" s="138"/>
      <c r="D212" s="160"/>
      <c r="E212" s="161"/>
      <c r="F212" s="162"/>
      <c r="G212" s="158"/>
    </row>
    <row r="213" spans="1:7" ht="15.75">
      <c r="A213" s="153"/>
      <c r="B213" s="138"/>
      <c r="C213" s="138"/>
      <c r="D213" s="160"/>
      <c r="E213" s="161"/>
      <c r="F213" s="162"/>
      <c r="G213" s="158"/>
    </row>
    <row r="214" spans="1:7" ht="15.75">
      <c r="A214" s="153"/>
      <c r="B214" s="138"/>
      <c r="C214" s="138"/>
      <c r="D214" s="160"/>
      <c r="E214" s="161"/>
      <c r="F214" s="162"/>
      <c r="G214" s="158"/>
    </row>
    <row r="215" spans="1:7" ht="15.75">
      <c r="A215" s="153"/>
      <c r="B215" s="138"/>
      <c r="C215" s="138"/>
      <c r="D215" s="160"/>
      <c r="E215" s="161"/>
      <c r="F215" s="162"/>
      <c r="G215" s="158"/>
    </row>
    <row r="216" spans="1:7" ht="15.75">
      <c r="A216" s="153"/>
      <c r="B216" s="138"/>
      <c r="C216" s="138"/>
      <c r="D216" s="160"/>
      <c r="E216" s="161"/>
      <c r="F216" s="162"/>
      <c r="G216" s="158"/>
    </row>
    <row r="217" spans="1:7" ht="15.75">
      <c r="A217" s="153"/>
      <c r="B217" s="138"/>
      <c r="C217" s="138"/>
      <c r="D217" s="160"/>
      <c r="E217" s="161"/>
      <c r="F217" s="162"/>
      <c r="G217" s="158"/>
    </row>
    <row r="218" spans="1:7" ht="15.75">
      <c r="A218" s="153"/>
      <c r="B218" s="138"/>
      <c r="C218" s="138"/>
      <c r="D218" s="160"/>
      <c r="E218" s="161"/>
      <c r="F218" s="162"/>
      <c r="G218" s="158"/>
    </row>
    <row r="219" spans="1:7" ht="15.75">
      <c r="A219" s="153"/>
      <c r="B219" s="138"/>
      <c r="C219" s="138"/>
      <c r="D219" s="160"/>
      <c r="E219" s="161"/>
      <c r="F219" s="162"/>
      <c r="G219" s="158"/>
    </row>
    <row r="220" spans="1:7" ht="15.75">
      <c r="A220" s="153"/>
      <c r="B220" s="138"/>
      <c r="C220" s="138"/>
      <c r="D220" s="160"/>
      <c r="E220" s="161"/>
      <c r="F220" s="162"/>
      <c r="G220" s="158"/>
    </row>
    <row r="221" spans="1:7" ht="15.75">
      <c r="A221" s="153"/>
      <c r="B221" s="138"/>
      <c r="C221" s="138"/>
      <c r="D221" s="160"/>
      <c r="E221" s="161"/>
      <c r="F221" s="162"/>
      <c r="G221" s="158"/>
    </row>
    <row r="222" spans="1:7" ht="15.75">
      <c r="A222" s="153"/>
      <c r="B222" s="138"/>
      <c r="C222" s="138"/>
      <c r="D222" s="160"/>
      <c r="E222" s="161"/>
      <c r="F222" s="162"/>
      <c r="G222" s="158"/>
    </row>
    <row r="223" spans="1:7" ht="15.75">
      <c r="A223" s="153"/>
      <c r="B223" s="138"/>
      <c r="C223" s="138"/>
      <c r="D223" s="160"/>
      <c r="E223" s="161"/>
      <c r="F223" s="162"/>
      <c r="G223" s="158"/>
    </row>
    <row r="224" spans="1:7" ht="15.75">
      <c r="A224" s="153"/>
      <c r="B224" s="138"/>
      <c r="C224" s="138"/>
      <c r="D224" s="160"/>
      <c r="E224" s="161"/>
      <c r="F224" s="162"/>
      <c r="G224" s="158"/>
    </row>
    <row r="225" spans="1:7" ht="15.75">
      <c r="A225" s="153"/>
      <c r="B225" s="138"/>
      <c r="C225" s="138"/>
      <c r="D225" s="160"/>
      <c r="E225" s="161"/>
      <c r="F225" s="162"/>
      <c r="G225" s="158"/>
    </row>
    <row r="226" spans="1:7" ht="15.75">
      <c r="A226" s="153"/>
      <c r="B226" s="138"/>
      <c r="C226" s="138"/>
      <c r="D226" s="160"/>
      <c r="E226" s="161"/>
      <c r="F226" s="162"/>
      <c r="G226" s="158"/>
    </row>
    <row r="227" spans="1:7" ht="15.75">
      <c r="A227" s="153"/>
      <c r="B227" s="138"/>
      <c r="C227" s="138"/>
      <c r="D227" s="160"/>
      <c r="E227" s="161"/>
      <c r="F227" s="162"/>
      <c r="G227" s="158"/>
    </row>
    <row r="228" spans="1:7" ht="15.75">
      <c r="A228" s="153"/>
      <c r="B228" s="138"/>
      <c r="C228" s="138"/>
      <c r="D228" s="160"/>
      <c r="E228" s="161"/>
      <c r="F228" s="162"/>
      <c r="G228" s="158"/>
    </row>
    <row r="229" spans="1:7" ht="15.75">
      <c r="A229" s="153"/>
      <c r="B229" s="138"/>
      <c r="C229" s="138"/>
      <c r="D229" s="160"/>
      <c r="E229" s="161"/>
      <c r="F229" s="162"/>
      <c r="G229" s="158"/>
    </row>
    <row r="230" spans="1:7" ht="15.75">
      <c r="A230" s="153"/>
      <c r="B230" s="138"/>
      <c r="C230" s="138"/>
      <c r="D230" s="160"/>
      <c r="E230" s="161"/>
      <c r="F230" s="162"/>
      <c r="G230" s="158"/>
    </row>
    <row r="231" spans="1:7" ht="15.75">
      <c r="A231" s="153"/>
      <c r="B231" s="138"/>
      <c r="C231" s="138"/>
      <c r="D231" s="160"/>
      <c r="E231" s="161"/>
      <c r="F231" s="162"/>
      <c r="G231" s="158"/>
    </row>
    <row r="232" spans="1:7" ht="15.75">
      <c r="A232" s="153"/>
      <c r="B232" s="138"/>
      <c r="C232" s="138"/>
      <c r="D232" s="160"/>
      <c r="E232" s="161"/>
      <c r="F232" s="162"/>
      <c r="G232" s="158"/>
    </row>
    <row r="233" spans="1:7" ht="15.75">
      <c r="A233" s="153"/>
      <c r="B233" s="138"/>
      <c r="C233" s="138"/>
      <c r="D233" s="160"/>
      <c r="E233" s="161"/>
      <c r="F233" s="162"/>
      <c r="G233" s="158"/>
    </row>
    <row r="234" spans="1:7" ht="15.75">
      <c r="A234" s="153"/>
      <c r="B234" s="138"/>
      <c r="C234" s="138"/>
      <c r="D234" s="160"/>
      <c r="E234" s="161"/>
      <c r="F234" s="162"/>
      <c r="G234" s="158"/>
    </row>
    <row r="235" spans="1:7" ht="15.75">
      <c r="A235" s="153"/>
      <c r="B235" s="138"/>
      <c r="C235" s="138"/>
      <c r="D235" s="160"/>
      <c r="E235" s="161"/>
      <c r="F235" s="162"/>
      <c r="G235" s="158"/>
    </row>
    <row r="236" spans="1:7" ht="15.75">
      <c r="A236" s="153"/>
      <c r="B236" s="138"/>
      <c r="C236" s="138"/>
      <c r="D236" s="160"/>
      <c r="E236" s="161"/>
      <c r="F236" s="162"/>
      <c r="G236" s="158"/>
    </row>
    <row r="237" spans="1:7" ht="15.75">
      <c r="A237" s="153"/>
      <c r="B237" s="138"/>
      <c r="C237" s="138"/>
      <c r="D237" s="160"/>
      <c r="E237" s="161"/>
      <c r="F237" s="162"/>
      <c r="G237" s="158"/>
    </row>
    <row r="238" spans="1:7" ht="15.75">
      <c r="A238" s="153"/>
      <c r="B238" s="138"/>
      <c r="C238" s="138"/>
      <c r="D238" s="160"/>
      <c r="E238" s="161"/>
      <c r="F238" s="162"/>
      <c r="G238" s="158"/>
    </row>
    <row r="239" spans="1:7" ht="15.75">
      <c r="A239" s="153"/>
      <c r="B239" s="138"/>
      <c r="C239" s="138"/>
      <c r="D239" s="160"/>
      <c r="E239" s="161"/>
      <c r="F239" s="162"/>
      <c r="G239" s="158"/>
    </row>
    <row r="240" spans="1:7" ht="15.75">
      <c r="A240" s="153"/>
      <c r="B240" s="138"/>
      <c r="C240" s="138"/>
      <c r="D240" s="160"/>
      <c r="E240" s="161"/>
      <c r="F240" s="162"/>
      <c r="G240" s="158"/>
    </row>
    <row r="241" spans="1:7" ht="15.75">
      <c r="A241" s="153"/>
      <c r="B241" s="138"/>
      <c r="C241" s="138"/>
      <c r="D241" s="160"/>
      <c r="E241" s="161"/>
      <c r="F241" s="162"/>
      <c r="G241" s="158"/>
    </row>
    <row r="242" spans="1:7" ht="15.75">
      <c r="A242" s="153"/>
      <c r="B242" s="138"/>
      <c r="C242" s="138"/>
      <c r="D242" s="160"/>
      <c r="E242" s="161"/>
      <c r="F242" s="162"/>
      <c r="G242" s="158"/>
    </row>
    <row r="243" spans="1:7" ht="15.75">
      <c r="A243" s="153"/>
      <c r="B243" s="138"/>
      <c r="C243" s="138"/>
      <c r="D243" s="160"/>
      <c r="E243" s="161"/>
      <c r="F243" s="162"/>
      <c r="G243" s="158"/>
    </row>
    <row r="244" spans="1:7" ht="15.75">
      <c r="A244" s="153"/>
      <c r="B244" s="138"/>
      <c r="C244" s="138"/>
      <c r="D244" s="160"/>
      <c r="E244" s="161"/>
      <c r="F244" s="162"/>
      <c r="G244" s="158"/>
    </row>
    <row r="245" spans="1:7" ht="15.75">
      <c r="A245" s="153"/>
      <c r="B245" s="138"/>
      <c r="C245" s="138"/>
      <c r="D245" s="160"/>
      <c r="E245" s="161"/>
      <c r="F245" s="162"/>
      <c r="G245" s="158"/>
    </row>
    <row r="246" spans="1:7" ht="15.75">
      <c r="A246" s="153"/>
      <c r="B246" s="138"/>
      <c r="C246" s="138"/>
      <c r="D246" s="160"/>
      <c r="E246" s="161"/>
      <c r="F246" s="162"/>
      <c r="G246" s="158"/>
    </row>
    <row r="247" spans="1:7" ht="15.75">
      <c r="A247" s="153"/>
      <c r="B247" s="138"/>
      <c r="C247" s="138"/>
      <c r="D247" s="160"/>
      <c r="E247" s="161"/>
      <c r="F247" s="162"/>
      <c r="G247" s="158"/>
    </row>
    <row r="248" spans="1:7" ht="15.75">
      <c r="A248" s="153"/>
      <c r="B248" s="138"/>
      <c r="C248" s="138"/>
      <c r="D248" s="160"/>
      <c r="E248" s="161"/>
      <c r="F248" s="162"/>
      <c r="G248" s="158"/>
    </row>
    <row r="249" spans="1:7" ht="15.75">
      <c r="A249" s="153"/>
      <c r="B249" s="138"/>
      <c r="C249" s="138"/>
      <c r="D249" s="160"/>
      <c r="E249" s="161"/>
      <c r="F249" s="162"/>
      <c r="G249" s="158"/>
    </row>
    <row r="250" spans="1:7" ht="15.75">
      <c r="A250" s="153"/>
      <c r="B250" s="138"/>
      <c r="C250" s="138"/>
      <c r="D250" s="160"/>
      <c r="E250" s="161"/>
      <c r="F250" s="162"/>
      <c r="G250" s="158"/>
    </row>
    <row r="251" spans="1:7" ht="15.75">
      <c r="A251" s="153"/>
      <c r="B251" s="138"/>
      <c r="C251" s="138"/>
      <c r="D251" s="160"/>
      <c r="E251" s="161"/>
      <c r="F251" s="162"/>
      <c r="G251" s="158"/>
    </row>
    <row r="252" spans="1:7" ht="15.75">
      <c r="A252" s="153"/>
      <c r="B252" s="138"/>
      <c r="C252" s="138"/>
      <c r="D252" s="160"/>
      <c r="E252" s="161"/>
      <c r="F252" s="162"/>
      <c r="G252" s="158"/>
    </row>
    <row r="253" spans="1:7" ht="15.75">
      <c r="A253" s="153"/>
      <c r="B253" s="138"/>
      <c r="C253" s="138"/>
      <c r="D253" s="160"/>
      <c r="E253" s="161"/>
      <c r="F253" s="162"/>
      <c r="G253" s="158"/>
    </row>
    <row r="254" spans="1:7" ht="15.75">
      <c r="A254" s="153"/>
      <c r="B254" s="138"/>
      <c r="C254" s="138"/>
      <c r="D254" s="160"/>
      <c r="E254" s="161"/>
      <c r="F254" s="162"/>
      <c r="G254" s="158"/>
    </row>
    <row r="255" spans="1:7" ht="15.75">
      <c r="A255" s="153"/>
      <c r="B255" s="138"/>
      <c r="C255" s="138"/>
      <c r="D255" s="160"/>
      <c r="E255" s="161"/>
      <c r="F255" s="162"/>
      <c r="G255" s="158"/>
    </row>
    <row r="256" spans="1:7" ht="15.75">
      <c r="A256" s="153"/>
      <c r="B256" s="138"/>
      <c r="C256" s="138"/>
      <c r="D256" s="160"/>
      <c r="E256" s="161"/>
      <c r="F256" s="162"/>
      <c r="G256" s="158"/>
    </row>
    <row r="257" spans="1:7" ht="15.75">
      <c r="A257" s="153"/>
      <c r="B257" s="138"/>
      <c r="C257" s="138"/>
      <c r="D257" s="160"/>
      <c r="E257" s="161"/>
      <c r="F257" s="162"/>
      <c r="G257" s="158"/>
    </row>
    <row r="258" spans="1:7" ht="15.75">
      <c r="A258" s="153"/>
      <c r="B258" s="138"/>
      <c r="C258" s="138"/>
      <c r="D258" s="160"/>
      <c r="E258" s="161"/>
      <c r="F258" s="162"/>
      <c r="G258" s="158"/>
    </row>
    <row r="259" spans="1:7" ht="15.75">
      <c r="A259" s="153"/>
      <c r="B259" s="138"/>
      <c r="C259" s="138"/>
      <c r="D259" s="160"/>
      <c r="E259" s="161"/>
      <c r="F259" s="162"/>
      <c r="G259" s="158"/>
    </row>
    <row r="260" spans="1:7" ht="15.75">
      <c r="A260" s="153"/>
      <c r="B260" s="138"/>
      <c r="C260" s="138"/>
      <c r="D260" s="160"/>
      <c r="E260" s="161"/>
      <c r="F260" s="162"/>
      <c r="G260" s="158"/>
    </row>
    <row r="261" spans="1:7" ht="15.75">
      <c r="A261" s="153"/>
      <c r="B261" s="138"/>
      <c r="C261" s="138"/>
      <c r="D261" s="160"/>
      <c r="E261" s="161"/>
      <c r="F261" s="162"/>
      <c r="G261" s="158"/>
    </row>
    <row r="262" spans="1:7" ht="15.75">
      <c r="A262" s="153"/>
      <c r="B262" s="138"/>
      <c r="C262" s="138"/>
      <c r="D262" s="160"/>
      <c r="E262" s="161"/>
      <c r="F262" s="162"/>
      <c r="G262" s="158"/>
    </row>
    <row r="263" spans="1:7" ht="15.75">
      <c r="A263" s="153"/>
      <c r="B263" s="138"/>
      <c r="C263" s="138"/>
      <c r="D263" s="160"/>
      <c r="E263" s="161"/>
      <c r="F263" s="162"/>
      <c r="G263" s="158"/>
    </row>
    <row r="264" spans="1:7" ht="15.75">
      <c r="A264" s="153"/>
      <c r="B264" s="138"/>
      <c r="C264" s="138"/>
      <c r="D264" s="160"/>
      <c r="E264" s="161"/>
      <c r="F264" s="162"/>
      <c r="G264" s="158"/>
    </row>
    <row r="265" spans="1:7" ht="15.75">
      <c r="A265" s="153"/>
      <c r="B265" s="138"/>
      <c r="C265" s="138"/>
      <c r="D265" s="160"/>
      <c r="E265" s="161"/>
      <c r="F265" s="162"/>
      <c r="G265" s="158"/>
    </row>
    <row r="266" spans="1:7" ht="15.75">
      <c r="A266" s="153"/>
      <c r="B266" s="138"/>
      <c r="C266" s="138"/>
      <c r="D266" s="160"/>
      <c r="E266" s="161"/>
      <c r="F266" s="162"/>
      <c r="G266" s="158"/>
    </row>
    <row r="267" spans="1:7" ht="15.75">
      <c r="A267" s="153"/>
      <c r="B267" s="138"/>
      <c r="C267" s="138"/>
      <c r="D267" s="160"/>
      <c r="E267" s="161"/>
      <c r="F267" s="162"/>
      <c r="G267" s="158"/>
    </row>
    <row r="268" spans="1:7" ht="15.75">
      <c r="A268" s="153"/>
      <c r="B268" s="138"/>
      <c r="C268" s="138"/>
      <c r="D268" s="160"/>
      <c r="E268" s="161"/>
      <c r="F268" s="162"/>
      <c r="G268" s="158"/>
    </row>
    <row r="269" spans="1:7" ht="15.75">
      <c r="A269" s="153"/>
      <c r="B269" s="138"/>
      <c r="C269" s="138"/>
      <c r="D269" s="160"/>
      <c r="E269" s="161"/>
      <c r="F269" s="162"/>
      <c r="G269" s="158"/>
    </row>
    <row r="270" spans="1:7" ht="15.75">
      <c r="A270" s="153"/>
      <c r="B270" s="138"/>
      <c r="C270" s="138"/>
      <c r="D270" s="160"/>
      <c r="E270" s="161"/>
      <c r="F270" s="162"/>
      <c r="G270" s="158"/>
    </row>
    <row r="271" spans="1:7" ht="15.75">
      <c r="A271" s="153"/>
      <c r="B271" s="138"/>
      <c r="C271" s="138"/>
      <c r="D271" s="160"/>
      <c r="E271" s="161"/>
      <c r="F271" s="162"/>
      <c r="G271" s="158"/>
    </row>
    <row r="272" spans="1:7" ht="15.75">
      <c r="A272" s="153"/>
      <c r="B272" s="138"/>
      <c r="C272" s="138"/>
      <c r="D272" s="160"/>
      <c r="E272" s="161"/>
      <c r="F272" s="162"/>
      <c r="G272" s="158"/>
    </row>
    <row r="273" spans="1:7" ht="15.75">
      <c r="A273" s="153"/>
      <c r="B273" s="138"/>
      <c r="C273" s="138"/>
      <c r="D273" s="160"/>
      <c r="E273" s="161"/>
      <c r="F273" s="162"/>
      <c r="G273" s="158"/>
    </row>
    <row r="274" spans="1:7" ht="15.75">
      <c r="A274" s="153"/>
      <c r="B274" s="138"/>
      <c r="C274" s="138"/>
      <c r="D274" s="160"/>
      <c r="E274" s="161"/>
      <c r="F274" s="162"/>
      <c r="G274" s="158"/>
    </row>
    <row r="275" spans="1:7" ht="15.75">
      <c r="A275" s="153"/>
      <c r="B275" s="138"/>
      <c r="C275" s="138"/>
      <c r="D275" s="160"/>
      <c r="E275" s="161"/>
      <c r="F275" s="162"/>
      <c r="G275" s="158"/>
    </row>
    <row r="276" spans="1:7" ht="15.75">
      <c r="A276" s="153"/>
      <c r="B276" s="138"/>
      <c r="C276" s="138"/>
      <c r="D276" s="160"/>
      <c r="E276" s="161"/>
      <c r="F276" s="162"/>
      <c r="G276" s="158"/>
    </row>
    <row r="277" spans="1:7" ht="15.75">
      <c r="A277" s="153"/>
      <c r="B277" s="138"/>
      <c r="C277" s="138"/>
      <c r="D277" s="160"/>
      <c r="E277" s="161"/>
      <c r="F277" s="162"/>
      <c r="G277" s="158"/>
    </row>
    <row r="278" spans="1:7" ht="15.75">
      <c r="A278" s="153"/>
      <c r="B278" s="138"/>
      <c r="C278" s="138"/>
      <c r="D278" s="160"/>
      <c r="E278" s="161"/>
      <c r="F278" s="162"/>
      <c r="G278" s="158"/>
    </row>
    <row r="279" spans="1:7" ht="15.75">
      <c r="A279" s="153"/>
      <c r="B279" s="138"/>
      <c r="C279" s="138"/>
      <c r="D279" s="160"/>
      <c r="E279" s="161"/>
      <c r="F279" s="162"/>
      <c r="G279" s="158"/>
    </row>
    <row r="280" spans="1:7" ht="15.75">
      <c r="A280" s="153"/>
      <c r="B280" s="138"/>
      <c r="C280" s="138"/>
      <c r="D280" s="160"/>
      <c r="E280" s="161"/>
      <c r="F280" s="162"/>
      <c r="G280" s="158"/>
    </row>
    <row r="281" spans="1:7" ht="15.75">
      <c r="A281" s="153"/>
      <c r="B281" s="138"/>
      <c r="C281" s="138"/>
      <c r="D281" s="160"/>
      <c r="E281" s="161"/>
      <c r="F281" s="162"/>
      <c r="G281" s="158"/>
    </row>
    <row r="282" spans="1:7" ht="15.75">
      <c r="A282" s="153"/>
      <c r="B282" s="138"/>
      <c r="C282" s="138"/>
      <c r="D282" s="160"/>
      <c r="E282" s="161"/>
      <c r="F282" s="162"/>
      <c r="G282" s="158"/>
    </row>
    <row r="283" spans="1:7" ht="15.75">
      <c r="A283" s="153"/>
      <c r="B283" s="138"/>
      <c r="C283" s="138"/>
      <c r="D283" s="160"/>
      <c r="E283" s="161"/>
      <c r="F283" s="162"/>
      <c r="G283" s="158"/>
    </row>
    <row r="284" spans="1:7" ht="15.75">
      <c r="A284" s="153"/>
      <c r="B284" s="138"/>
      <c r="C284" s="138"/>
      <c r="D284" s="160"/>
      <c r="E284" s="161"/>
      <c r="F284" s="162"/>
      <c r="G284" s="158"/>
    </row>
    <row r="285" spans="1:7" ht="15.75">
      <c r="A285" s="153"/>
      <c r="B285" s="138"/>
      <c r="C285" s="138"/>
      <c r="D285" s="160"/>
      <c r="E285" s="161"/>
      <c r="F285" s="162"/>
      <c r="G285" s="158"/>
    </row>
    <row r="286" spans="1:7" ht="15.75">
      <c r="A286" s="153"/>
      <c r="B286" s="138"/>
      <c r="C286" s="138"/>
      <c r="D286" s="160"/>
      <c r="E286" s="161"/>
      <c r="F286" s="162"/>
      <c r="G286" s="158"/>
    </row>
    <row r="287" spans="1:7" ht="15.75">
      <c r="A287" s="153"/>
      <c r="B287" s="138"/>
      <c r="C287" s="138"/>
      <c r="D287" s="160"/>
      <c r="E287" s="161"/>
      <c r="F287" s="162"/>
      <c r="G287" s="158"/>
    </row>
    <row r="288" spans="1:7" ht="15.75">
      <c r="A288" s="153"/>
      <c r="B288" s="138"/>
      <c r="C288" s="138"/>
      <c r="D288" s="160"/>
      <c r="E288" s="161"/>
      <c r="F288" s="162"/>
      <c r="G288" s="158"/>
    </row>
    <row r="289" spans="1:7" ht="15.75">
      <c r="A289" s="153"/>
      <c r="B289" s="138"/>
      <c r="C289" s="138"/>
      <c r="D289" s="160"/>
      <c r="E289" s="161"/>
      <c r="F289" s="162"/>
      <c r="G289" s="158"/>
    </row>
    <row r="290" spans="1:7" ht="15.75">
      <c r="A290" s="153"/>
      <c r="B290" s="138"/>
      <c r="C290" s="138"/>
      <c r="D290" s="160"/>
      <c r="E290" s="161"/>
      <c r="F290" s="162"/>
      <c r="G290" s="158"/>
    </row>
    <row r="291" spans="1:7" ht="15.75">
      <c r="A291" s="153"/>
      <c r="B291" s="138"/>
      <c r="C291" s="138"/>
      <c r="D291" s="160"/>
      <c r="E291" s="161"/>
      <c r="F291" s="162"/>
      <c r="G291" s="158"/>
    </row>
    <row r="292" spans="1:7" ht="15.75">
      <c r="A292" s="153"/>
      <c r="B292" s="138"/>
      <c r="C292" s="138"/>
      <c r="D292" s="160"/>
      <c r="E292" s="161"/>
      <c r="F292" s="162"/>
      <c r="G292" s="158"/>
    </row>
    <row r="293" spans="1:7" ht="15.75">
      <c r="A293" s="153"/>
      <c r="B293" s="138"/>
      <c r="C293" s="138"/>
      <c r="D293" s="160"/>
      <c r="E293" s="161"/>
      <c r="F293" s="162"/>
      <c r="G293" s="158"/>
    </row>
    <row r="294" spans="1:7" ht="15.75">
      <c r="A294" s="153"/>
      <c r="B294" s="138"/>
      <c r="C294" s="138"/>
      <c r="D294" s="160"/>
      <c r="E294" s="161"/>
      <c r="F294" s="162"/>
      <c r="G294" s="158"/>
    </row>
    <row r="295" spans="1:7" ht="15.75">
      <c r="A295" s="153"/>
      <c r="B295" s="138"/>
      <c r="C295" s="138"/>
      <c r="D295" s="160"/>
      <c r="E295" s="161"/>
      <c r="F295" s="162"/>
      <c r="G295" s="158"/>
    </row>
    <row r="296" spans="1:7" ht="15.75">
      <c r="A296" s="153"/>
      <c r="B296" s="138"/>
      <c r="C296" s="138"/>
      <c r="D296" s="160"/>
      <c r="E296" s="161"/>
      <c r="F296" s="162"/>
      <c r="G296" s="158"/>
    </row>
    <row r="297" spans="1:7" ht="15.75">
      <c r="A297" s="153"/>
      <c r="B297" s="138"/>
      <c r="C297" s="138"/>
      <c r="D297" s="160"/>
      <c r="E297" s="161"/>
      <c r="F297" s="162"/>
      <c r="G297" s="158"/>
    </row>
    <row r="298" spans="1:7" ht="15.75">
      <c r="A298" s="153"/>
      <c r="B298" s="138"/>
      <c r="C298" s="138"/>
      <c r="D298" s="160"/>
      <c r="E298" s="161"/>
      <c r="F298" s="162"/>
      <c r="G298" s="158"/>
    </row>
    <row r="299" spans="1:7" ht="15.75">
      <c r="A299" s="153"/>
      <c r="B299" s="138"/>
      <c r="C299" s="138"/>
      <c r="D299" s="160"/>
      <c r="E299" s="161"/>
      <c r="F299" s="162"/>
      <c r="G299" s="158"/>
    </row>
    <row r="300" spans="1:7" ht="15.75">
      <c r="A300" s="153"/>
      <c r="B300" s="138"/>
      <c r="C300" s="138"/>
      <c r="D300" s="160"/>
      <c r="E300" s="161"/>
      <c r="F300" s="162"/>
      <c r="G300" s="158"/>
    </row>
    <row r="301" spans="1:7" ht="15.75">
      <c r="A301" s="153"/>
      <c r="B301" s="138"/>
      <c r="C301" s="138"/>
      <c r="D301" s="160"/>
      <c r="E301" s="161"/>
      <c r="F301" s="162"/>
      <c r="G301" s="158"/>
    </row>
    <row r="302" spans="1:7" ht="15.75">
      <c r="A302" s="153"/>
      <c r="B302" s="138"/>
      <c r="C302" s="138"/>
      <c r="D302" s="160"/>
      <c r="E302" s="161"/>
      <c r="F302" s="162"/>
      <c r="G302" s="158"/>
    </row>
    <row r="303" spans="1:7" ht="15.75">
      <c r="A303" s="153"/>
      <c r="B303" s="138"/>
      <c r="C303" s="138"/>
      <c r="D303" s="160"/>
      <c r="E303" s="161"/>
      <c r="F303" s="162"/>
      <c r="G303" s="158"/>
    </row>
    <row r="304" spans="1:7" ht="15.75">
      <c r="A304" s="153"/>
      <c r="B304" s="138"/>
      <c r="C304" s="138"/>
      <c r="D304" s="160"/>
      <c r="E304" s="161"/>
      <c r="F304" s="162"/>
      <c r="G304" s="158"/>
    </row>
    <row r="305" spans="1:7" ht="15.75">
      <c r="A305" s="153"/>
      <c r="B305" s="138"/>
      <c r="C305" s="138"/>
      <c r="D305" s="160"/>
      <c r="E305" s="161"/>
      <c r="F305" s="162"/>
      <c r="G305" s="158"/>
    </row>
    <row r="306" spans="1:7" ht="15.75">
      <c r="A306" s="153"/>
      <c r="B306" s="138"/>
      <c r="C306" s="138"/>
      <c r="D306" s="160"/>
      <c r="E306" s="161"/>
      <c r="F306" s="162"/>
      <c r="G306" s="158"/>
    </row>
    <row r="307" spans="1:7" ht="15.75">
      <c r="A307" s="153"/>
      <c r="B307" s="138"/>
      <c r="C307" s="138"/>
      <c r="D307" s="160"/>
      <c r="E307" s="161"/>
      <c r="F307" s="162"/>
      <c r="G307" s="158"/>
    </row>
    <row r="308" spans="1:7" ht="15.75">
      <c r="A308" s="153"/>
      <c r="B308" s="138"/>
      <c r="C308" s="138"/>
      <c r="D308" s="160"/>
      <c r="E308" s="161"/>
      <c r="F308" s="162"/>
      <c r="G308" s="158"/>
    </row>
    <row r="309" spans="1:7" ht="15.75">
      <c r="A309" s="153"/>
      <c r="B309" s="138"/>
      <c r="C309" s="138"/>
      <c r="D309" s="160"/>
      <c r="E309" s="161"/>
      <c r="F309" s="162"/>
      <c r="G309" s="158"/>
    </row>
    <row r="310" spans="1:7" ht="15.75">
      <c r="A310" s="153"/>
      <c r="B310" s="138"/>
      <c r="C310" s="138"/>
      <c r="D310" s="160"/>
      <c r="E310" s="161"/>
      <c r="F310" s="162"/>
      <c r="G310" s="158"/>
    </row>
    <row r="311" spans="1:7" ht="15.75">
      <c r="A311" s="153"/>
      <c r="B311" s="138"/>
      <c r="C311" s="138"/>
      <c r="D311" s="160"/>
      <c r="E311" s="161"/>
      <c r="F311" s="162"/>
      <c r="G311" s="158"/>
    </row>
    <row r="312" spans="1:7" ht="15.75">
      <c r="A312" s="153"/>
      <c r="B312" s="138"/>
      <c r="C312" s="138"/>
      <c r="D312" s="160"/>
      <c r="E312" s="161"/>
      <c r="F312" s="162"/>
      <c r="G312" s="158"/>
    </row>
    <row r="313" spans="1:7" ht="15.75">
      <c r="A313" s="153"/>
      <c r="B313" s="138"/>
      <c r="C313" s="138"/>
      <c r="D313" s="160"/>
      <c r="E313" s="161"/>
      <c r="F313" s="162"/>
      <c r="G313" s="158"/>
    </row>
    <row r="314" spans="1:7" ht="15.75">
      <c r="A314" s="153"/>
      <c r="B314" s="138"/>
      <c r="C314" s="138"/>
      <c r="D314" s="160"/>
      <c r="E314" s="161"/>
      <c r="F314" s="162"/>
      <c r="G314" s="158"/>
    </row>
    <row r="315" spans="1:7" ht="15.75">
      <c r="A315" s="153"/>
      <c r="B315" s="138"/>
      <c r="C315" s="138"/>
      <c r="D315" s="160"/>
      <c r="E315" s="161"/>
      <c r="F315" s="162"/>
      <c r="G315" s="158"/>
    </row>
    <row r="316" spans="1:7" ht="15.75">
      <c r="A316" s="153"/>
      <c r="B316" s="138"/>
      <c r="C316" s="138"/>
      <c r="D316" s="160"/>
      <c r="E316" s="161"/>
      <c r="F316" s="162"/>
      <c r="G316" s="158"/>
    </row>
    <row r="317" spans="1:7" ht="15.75">
      <c r="A317" s="153"/>
      <c r="B317" s="138"/>
      <c r="C317" s="138"/>
      <c r="D317" s="160"/>
      <c r="E317" s="161"/>
      <c r="F317" s="162"/>
      <c r="G317" s="158"/>
    </row>
    <row r="318" spans="1:7" ht="15.75">
      <c r="A318" s="153"/>
      <c r="B318" s="138"/>
      <c r="C318" s="138"/>
      <c r="D318" s="160"/>
      <c r="E318" s="161"/>
      <c r="F318" s="162"/>
      <c r="G318" s="158"/>
    </row>
    <row r="319" spans="1:7" ht="15.75">
      <c r="A319" s="153"/>
      <c r="B319" s="138"/>
      <c r="C319" s="138"/>
      <c r="D319" s="160"/>
      <c r="E319" s="161"/>
      <c r="F319" s="162"/>
      <c r="G319" s="158"/>
    </row>
    <row r="320" spans="1:7" ht="15.75">
      <c r="A320" s="153"/>
      <c r="B320" s="138"/>
      <c r="C320" s="138"/>
      <c r="D320" s="160"/>
      <c r="E320" s="161"/>
      <c r="F320" s="162"/>
      <c r="G320" s="158"/>
    </row>
    <row r="321" spans="1:7" ht="15.75">
      <c r="A321" s="153"/>
      <c r="B321" s="138"/>
      <c r="C321" s="138"/>
      <c r="D321" s="160"/>
      <c r="E321" s="161"/>
      <c r="F321" s="162"/>
      <c r="G321" s="158"/>
    </row>
    <row r="322" spans="1:7" ht="15.75">
      <c r="A322" s="153"/>
      <c r="B322" s="138"/>
      <c r="C322" s="138"/>
      <c r="D322" s="160"/>
      <c r="E322" s="161"/>
      <c r="F322" s="162"/>
      <c r="G322" s="158"/>
    </row>
    <row r="323" spans="1:7" ht="15.75">
      <c r="A323" s="153"/>
      <c r="B323" s="138"/>
      <c r="C323" s="138"/>
      <c r="D323" s="160"/>
      <c r="E323" s="161"/>
      <c r="F323" s="162"/>
      <c r="G323" s="158"/>
    </row>
    <row r="324" spans="1:7" ht="15.75">
      <c r="A324" s="153"/>
      <c r="B324" s="138"/>
      <c r="C324" s="138"/>
      <c r="D324" s="160"/>
      <c r="E324" s="161"/>
      <c r="F324" s="162"/>
      <c r="G324" s="158"/>
    </row>
    <row r="325" spans="1:7" ht="15.75">
      <c r="A325" s="153"/>
      <c r="B325" s="138"/>
      <c r="C325" s="138"/>
      <c r="D325" s="160"/>
      <c r="E325" s="161"/>
      <c r="F325" s="162"/>
      <c r="G325" s="158"/>
    </row>
    <row r="326" spans="1:7" ht="15.75">
      <c r="A326" s="153"/>
      <c r="B326" s="138"/>
      <c r="C326" s="138"/>
      <c r="D326" s="160"/>
      <c r="E326" s="161"/>
      <c r="F326" s="162"/>
      <c r="G326" s="158"/>
    </row>
    <row r="327" spans="1:7" ht="15.75">
      <c r="A327" s="153"/>
      <c r="B327" s="138"/>
      <c r="C327" s="138"/>
      <c r="D327" s="160"/>
      <c r="E327" s="161"/>
      <c r="F327" s="162"/>
      <c r="G327" s="158"/>
    </row>
    <row r="328" spans="1:7" ht="15.75">
      <c r="A328" s="153"/>
      <c r="B328" s="138"/>
      <c r="C328" s="138"/>
      <c r="D328" s="160"/>
      <c r="E328" s="161"/>
      <c r="F328" s="162"/>
      <c r="G328" s="158"/>
    </row>
    <row r="329" spans="1:7" ht="15.75">
      <c r="A329" s="153"/>
      <c r="B329" s="138"/>
      <c r="C329" s="138"/>
      <c r="D329" s="160"/>
      <c r="E329" s="161"/>
      <c r="F329" s="162"/>
      <c r="G329" s="158"/>
    </row>
    <row r="330" spans="1:7" ht="15.75">
      <c r="A330" s="153"/>
      <c r="B330" s="138"/>
      <c r="C330" s="138"/>
      <c r="D330" s="160"/>
      <c r="E330" s="161"/>
      <c r="F330" s="162"/>
      <c r="G330" s="158"/>
    </row>
    <row r="331" spans="1:7" ht="15.75">
      <c r="A331" s="153"/>
      <c r="B331" s="138"/>
      <c r="C331" s="138"/>
      <c r="D331" s="160"/>
      <c r="E331" s="161"/>
      <c r="F331" s="162"/>
      <c r="G331" s="158"/>
    </row>
    <row r="332" spans="1:7" ht="15.75">
      <c r="A332" s="153"/>
      <c r="B332" s="138"/>
      <c r="C332" s="138"/>
      <c r="D332" s="160"/>
      <c r="E332" s="161"/>
      <c r="F332" s="162"/>
      <c r="G332" s="158"/>
    </row>
    <row r="333" spans="1:7" ht="15.75">
      <c r="A333" s="153"/>
      <c r="B333" s="138"/>
      <c r="C333" s="138"/>
      <c r="D333" s="160"/>
      <c r="E333" s="161"/>
      <c r="F333" s="162"/>
      <c r="G333" s="158"/>
    </row>
    <row r="334" spans="1:7" ht="15.75">
      <c r="A334" s="153"/>
      <c r="B334" s="138"/>
      <c r="C334" s="138"/>
      <c r="D334" s="160"/>
      <c r="E334" s="161"/>
      <c r="F334" s="162"/>
      <c r="G334" s="158"/>
    </row>
    <row r="335" spans="1:7" ht="15.75">
      <c r="A335" s="153"/>
      <c r="B335" s="138"/>
      <c r="C335" s="138"/>
      <c r="D335" s="160"/>
      <c r="E335" s="161"/>
      <c r="F335" s="162"/>
      <c r="G335" s="158"/>
    </row>
    <row r="336" spans="1:7" ht="15.75">
      <c r="A336" s="153"/>
      <c r="B336" s="138"/>
      <c r="C336" s="138"/>
      <c r="D336" s="160"/>
      <c r="E336" s="161"/>
      <c r="F336" s="162"/>
      <c r="G336" s="158"/>
    </row>
    <row r="337" spans="1:7" ht="15.75">
      <c r="A337" s="153"/>
      <c r="B337" s="138"/>
      <c r="C337" s="138"/>
      <c r="D337" s="160"/>
      <c r="E337" s="161"/>
      <c r="F337" s="162"/>
      <c r="G337" s="158"/>
    </row>
    <row r="338" spans="1:7" ht="15.75">
      <c r="A338" s="153"/>
      <c r="B338" s="138"/>
      <c r="C338" s="138"/>
      <c r="D338" s="160"/>
      <c r="E338" s="161"/>
      <c r="F338" s="162"/>
      <c r="G338" s="158"/>
    </row>
    <row r="339" spans="1:7" ht="15.75">
      <c r="A339" s="153"/>
      <c r="B339" s="138"/>
      <c r="C339" s="138"/>
      <c r="D339" s="160"/>
      <c r="E339" s="161"/>
      <c r="F339" s="162"/>
      <c r="G339" s="158"/>
    </row>
    <row r="340" spans="1:7" ht="15.75">
      <c r="A340" s="153"/>
      <c r="B340" s="138"/>
      <c r="C340" s="138"/>
      <c r="D340" s="160"/>
      <c r="E340" s="161"/>
      <c r="F340" s="162"/>
      <c r="G340" s="158"/>
    </row>
    <row r="341" spans="1:7" ht="15.75">
      <c r="A341" s="153"/>
      <c r="B341" s="138"/>
      <c r="C341" s="138"/>
      <c r="D341" s="160"/>
      <c r="E341" s="161"/>
      <c r="F341" s="162"/>
      <c r="G341" s="158"/>
    </row>
    <row r="342" spans="1:7" ht="15.75">
      <c r="A342" s="153"/>
      <c r="B342" s="138"/>
      <c r="C342" s="138"/>
      <c r="D342" s="160"/>
      <c r="E342" s="161"/>
      <c r="F342" s="162"/>
      <c r="G342" s="158"/>
    </row>
    <row r="343" spans="1:7" ht="15.75">
      <c r="A343" s="153"/>
      <c r="B343" s="138"/>
      <c r="C343" s="138"/>
      <c r="D343" s="160"/>
      <c r="E343" s="161"/>
      <c r="F343" s="162"/>
      <c r="G343" s="158"/>
    </row>
    <row r="344" spans="1:7" ht="15.75">
      <c r="A344" s="153"/>
      <c r="B344" s="138"/>
      <c r="C344" s="138"/>
      <c r="D344" s="160"/>
      <c r="E344" s="161"/>
      <c r="F344" s="162"/>
      <c r="G344" s="158"/>
    </row>
    <row r="345" spans="1:7" ht="15.75">
      <c r="A345" s="153"/>
      <c r="B345" s="138"/>
      <c r="C345" s="138"/>
      <c r="D345" s="160"/>
      <c r="E345" s="161"/>
      <c r="F345" s="162"/>
      <c r="G345" s="158"/>
    </row>
    <row r="346" spans="1:7" ht="15.75">
      <c r="A346" s="153"/>
      <c r="B346" s="138"/>
      <c r="C346" s="138"/>
      <c r="D346" s="160"/>
      <c r="E346" s="161"/>
      <c r="F346" s="162"/>
      <c r="G346" s="158"/>
    </row>
    <row r="347" spans="1:7" ht="15.75">
      <c r="A347" s="153"/>
      <c r="B347" s="138"/>
      <c r="C347" s="138"/>
      <c r="D347" s="160"/>
      <c r="E347" s="161"/>
      <c r="F347" s="162"/>
      <c r="G347" s="158"/>
    </row>
    <row r="348" spans="1:7" ht="15.75">
      <c r="A348" s="153"/>
      <c r="B348" s="138"/>
      <c r="C348" s="138"/>
      <c r="D348" s="160"/>
      <c r="E348" s="161"/>
      <c r="F348" s="162"/>
      <c r="G348" s="158"/>
    </row>
    <row r="349" spans="1:7" ht="15.75">
      <c r="A349" s="153"/>
      <c r="B349" s="138"/>
      <c r="C349" s="138"/>
      <c r="D349" s="160"/>
      <c r="E349" s="161"/>
      <c r="F349" s="162"/>
      <c r="G349" s="158"/>
    </row>
    <row r="350" spans="1:7" ht="15.75">
      <c r="A350" s="153"/>
      <c r="B350" s="138"/>
      <c r="C350" s="138"/>
      <c r="D350" s="160"/>
      <c r="E350" s="161"/>
      <c r="F350" s="162"/>
      <c r="G350" s="158"/>
    </row>
    <row r="351" spans="1:7" ht="15.75">
      <c r="A351" s="153"/>
      <c r="B351" s="138"/>
      <c r="C351" s="138"/>
      <c r="D351" s="160"/>
      <c r="E351" s="161"/>
      <c r="F351" s="162"/>
      <c r="G351" s="158"/>
    </row>
    <row r="352" spans="1:7" ht="15.75">
      <c r="A352" s="153"/>
      <c r="B352" s="138"/>
      <c r="C352" s="138"/>
      <c r="D352" s="160"/>
      <c r="E352" s="161"/>
      <c r="F352" s="162"/>
      <c r="G352" s="158"/>
    </row>
    <row r="353" spans="1:7" ht="15.75">
      <c r="A353" s="153"/>
      <c r="B353" s="138"/>
      <c r="C353" s="138"/>
      <c r="D353" s="160"/>
      <c r="E353" s="161"/>
      <c r="F353" s="162"/>
      <c r="G353" s="158"/>
    </row>
    <row r="354" spans="1:7" ht="15.75">
      <c r="A354" s="153"/>
      <c r="B354" s="138"/>
      <c r="C354" s="138"/>
      <c r="D354" s="160"/>
      <c r="E354" s="161"/>
      <c r="F354" s="162"/>
      <c r="G354" s="158"/>
    </row>
    <row r="355" spans="1:7" ht="15.75">
      <c r="A355" s="153"/>
      <c r="B355" s="138"/>
      <c r="C355" s="138"/>
      <c r="D355" s="160"/>
      <c r="E355" s="161"/>
      <c r="F355" s="162"/>
      <c r="G355" s="158"/>
    </row>
    <row r="356" spans="1:7" ht="15.75">
      <c r="A356" s="153"/>
      <c r="B356" s="138"/>
      <c r="C356" s="138"/>
      <c r="D356" s="160"/>
      <c r="E356" s="161"/>
      <c r="F356" s="162"/>
      <c r="G356" s="158"/>
    </row>
    <row r="357" spans="1:7" ht="15.75">
      <c r="A357" s="153"/>
      <c r="B357" s="138"/>
      <c r="C357" s="138"/>
      <c r="D357" s="160"/>
      <c r="E357" s="161"/>
      <c r="F357" s="162"/>
      <c r="G357" s="158"/>
    </row>
    <row r="358" spans="1:7" ht="15.75">
      <c r="A358" s="153"/>
      <c r="B358" s="138"/>
      <c r="C358" s="138"/>
      <c r="D358" s="160"/>
      <c r="E358" s="161"/>
      <c r="F358" s="162"/>
      <c r="G358" s="158"/>
    </row>
    <row r="359" spans="1:7" ht="15.75">
      <c r="A359" s="153"/>
      <c r="B359" s="138"/>
      <c r="C359" s="138"/>
      <c r="D359" s="160"/>
      <c r="E359" s="161"/>
      <c r="F359" s="162"/>
      <c r="G359" s="158"/>
    </row>
    <row r="360" spans="1:7" ht="15.75">
      <c r="A360" s="153"/>
      <c r="B360" s="138"/>
      <c r="C360" s="138"/>
      <c r="D360" s="160"/>
      <c r="E360" s="161"/>
      <c r="F360" s="162"/>
      <c r="G360" s="158"/>
    </row>
    <row r="361" spans="1:7" ht="15.75">
      <c r="A361" s="153"/>
      <c r="B361" s="138"/>
      <c r="C361" s="138"/>
      <c r="D361" s="160"/>
      <c r="E361" s="161"/>
      <c r="F361" s="162"/>
      <c r="G361" s="158"/>
    </row>
    <row r="362" spans="1:7" ht="15.75">
      <c r="A362" s="153"/>
      <c r="B362" s="138"/>
      <c r="C362" s="138"/>
      <c r="D362" s="160"/>
      <c r="E362" s="161"/>
      <c r="F362" s="162"/>
      <c r="G362" s="158"/>
    </row>
    <row r="363" spans="1:7" ht="15.75">
      <c r="A363" s="153"/>
      <c r="B363" s="138"/>
      <c r="C363" s="138"/>
      <c r="D363" s="160"/>
      <c r="E363" s="161"/>
      <c r="F363" s="162"/>
      <c r="G363" s="158"/>
    </row>
    <row r="364" spans="1:7" ht="15.75">
      <c r="A364" s="153"/>
      <c r="B364" s="138"/>
      <c r="C364" s="138"/>
      <c r="D364" s="160"/>
      <c r="E364" s="161"/>
      <c r="F364" s="162"/>
      <c r="G364" s="158"/>
    </row>
    <row r="365" spans="1:7" ht="15.75">
      <c r="A365" s="153"/>
      <c r="B365" s="138"/>
      <c r="C365" s="138"/>
      <c r="D365" s="160"/>
      <c r="E365" s="161"/>
      <c r="F365" s="162"/>
      <c r="G365" s="158"/>
    </row>
    <row r="366" spans="1:7" ht="15.75">
      <c r="A366" s="153"/>
      <c r="B366" s="138"/>
      <c r="C366" s="138"/>
      <c r="D366" s="160"/>
      <c r="E366" s="161"/>
      <c r="F366" s="162"/>
      <c r="G366" s="158"/>
    </row>
    <row r="367" spans="1:7" ht="15.75">
      <c r="A367" s="153"/>
      <c r="B367" s="138"/>
      <c r="C367" s="138"/>
      <c r="D367" s="160"/>
      <c r="E367" s="161"/>
      <c r="F367" s="162"/>
      <c r="G367" s="158"/>
    </row>
    <row r="368" spans="1:7" ht="15.75">
      <c r="A368" s="153"/>
      <c r="B368" s="138"/>
      <c r="C368" s="138"/>
      <c r="D368" s="160"/>
      <c r="E368" s="161"/>
      <c r="F368" s="162"/>
      <c r="G368" s="158"/>
    </row>
    <row r="369" spans="1:7" ht="15.75">
      <c r="A369" s="153"/>
      <c r="B369" s="138"/>
      <c r="C369" s="138"/>
      <c r="D369" s="160"/>
      <c r="E369" s="161"/>
      <c r="F369" s="162"/>
      <c r="G369" s="158"/>
    </row>
    <row r="370" spans="1:7" ht="15.75">
      <c r="A370" s="153"/>
      <c r="B370" s="138"/>
      <c r="C370" s="138"/>
      <c r="D370" s="160"/>
      <c r="E370" s="161"/>
      <c r="F370" s="162"/>
      <c r="G370" s="158"/>
    </row>
    <row r="371" spans="1:7" ht="15.75">
      <c r="A371" s="153"/>
      <c r="B371" s="138"/>
      <c r="C371" s="138"/>
      <c r="D371" s="160"/>
      <c r="E371" s="161"/>
      <c r="F371" s="162"/>
      <c r="G371" s="158"/>
    </row>
    <row r="372" spans="1:7" ht="15.75">
      <c r="A372" s="153"/>
      <c r="B372" s="138"/>
      <c r="C372" s="138"/>
      <c r="D372" s="160"/>
      <c r="E372" s="161"/>
      <c r="F372" s="162"/>
      <c r="G372" s="158"/>
    </row>
    <row r="373" spans="1:7" ht="15.75">
      <c r="A373" s="153"/>
      <c r="B373" s="138"/>
      <c r="C373" s="138"/>
      <c r="D373" s="160"/>
      <c r="E373" s="161"/>
      <c r="F373" s="162"/>
      <c r="G373" s="158"/>
    </row>
    <row r="374" spans="1:7" ht="15.75">
      <c r="A374" s="153"/>
      <c r="B374" s="138"/>
      <c r="C374" s="138"/>
      <c r="D374" s="160"/>
      <c r="E374" s="161"/>
      <c r="F374" s="162"/>
      <c r="G374" s="158"/>
    </row>
    <row r="375" spans="1:7" ht="15.75">
      <c r="A375" s="153"/>
      <c r="B375" s="138"/>
      <c r="C375" s="138"/>
      <c r="D375" s="160"/>
      <c r="E375" s="161"/>
      <c r="F375" s="162"/>
      <c r="G375" s="158"/>
    </row>
    <row r="376" spans="1:7" ht="15.75">
      <c r="A376" s="153"/>
      <c r="B376" s="138"/>
      <c r="C376" s="138"/>
      <c r="D376" s="160"/>
      <c r="E376" s="161"/>
      <c r="F376" s="162"/>
      <c r="G376" s="158"/>
    </row>
    <row r="377" spans="1:7" ht="15.75">
      <c r="A377" s="153"/>
      <c r="B377" s="138"/>
      <c r="C377" s="138"/>
      <c r="D377" s="160"/>
      <c r="E377" s="161"/>
      <c r="F377" s="162"/>
      <c r="G377" s="158"/>
    </row>
    <row r="378" spans="1:7" ht="15.75">
      <c r="A378" s="153"/>
      <c r="B378" s="138"/>
      <c r="C378" s="138"/>
      <c r="D378" s="160"/>
      <c r="E378" s="161"/>
      <c r="F378" s="162"/>
      <c r="G378" s="158"/>
    </row>
    <row r="379" spans="1:7" ht="15.75">
      <c r="A379" s="153"/>
      <c r="B379" s="138"/>
      <c r="C379" s="138"/>
      <c r="D379" s="160"/>
      <c r="E379" s="161"/>
      <c r="F379" s="162"/>
      <c r="G379" s="158"/>
    </row>
    <row r="380" spans="1:7" ht="15.75">
      <c r="A380" s="153"/>
      <c r="B380" s="138"/>
      <c r="C380" s="138"/>
      <c r="D380" s="160"/>
      <c r="E380" s="161"/>
      <c r="F380" s="162"/>
      <c r="G380" s="158"/>
    </row>
    <row r="381" spans="1:7" ht="15.75">
      <c r="A381" s="153"/>
      <c r="B381" s="138"/>
      <c r="C381" s="138"/>
      <c r="D381" s="160"/>
      <c r="E381" s="161"/>
      <c r="F381" s="162"/>
      <c r="G381" s="158"/>
    </row>
    <row r="382" spans="1:7" ht="15.75">
      <c r="A382" s="153"/>
      <c r="B382" s="138"/>
      <c r="C382" s="138"/>
      <c r="D382" s="160"/>
      <c r="E382" s="161"/>
      <c r="F382" s="162"/>
      <c r="G382" s="158"/>
    </row>
    <row r="383" spans="1:7" ht="15.75">
      <c r="A383" s="153"/>
      <c r="B383" s="138"/>
      <c r="C383" s="138"/>
      <c r="D383" s="160"/>
      <c r="E383" s="161"/>
      <c r="F383" s="162"/>
      <c r="G383" s="158"/>
    </row>
    <row r="384" spans="1:7" ht="15.75">
      <c r="A384" s="153"/>
      <c r="B384" s="138"/>
      <c r="C384" s="138"/>
      <c r="D384" s="160"/>
      <c r="E384" s="161"/>
      <c r="F384" s="162"/>
      <c r="G384" s="158"/>
    </row>
    <row r="385" spans="1:7" ht="15.75">
      <c r="A385" s="153"/>
      <c r="B385" s="138"/>
      <c r="C385" s="138"/>
      <c r="D385" s="160"/>
      <c r="E385" s="161"/>
      <c r="F385" s="162"/>
      <c r="G385" s="158"/>
    </row>
    <row r="386" spans="1:7" ht="15.75">
      <c r="A386" s="153"/>
      <c r="B386" s="138"/>
      <c r="C386" s="138"/>
      <c r="D386" s="160"/>
      <c r="E386" s="161"/>
      <c r="F386" s="162"/>
      <c r="G386" s="158"/>
    </row>
    <row r="387" spans="1:7" ht="15.75">
      <c r="A387" s="153"/>
      <c r="B387" s="138"/>
      <c r="C387" s="138"/>
      <c r="D387" s="160"/>
      <c r="E387" s="161"/>
      <c r="F387" s="162"/>
      <c r="G387" s="158"/>
    </row>
    <row r="388" spans="1:7" ht="15.75">
      <c r="A388" s="153"/>
      <c r="B388" s="138"/>
      <c r="C388" s="138"/>
      <c r="D388" s="160"/>
      <c r="E388" s="161"/>
      <c r="F388" s="162"/>
      <c r="G388" s="158"/>
    </row>
    <row r="389" spans="1:7" ht="15.75">
      <c r="A389" s="153"/>
      <c r="B389" s="138"/>
      <c r="C389" s="138"/>
      <c r="D389" s="160"/>
      <c r="E389" s="161"/>
      <c r="F389" s="162"/>
      <c r="G389" s="158"/>
    </row>
    <row r="390" spans="1:7" ht="15.75">
      <c r="A390" s="153"/>
      <c r="B390" s="138"/>
      <c r="C390" s="138"/>
      <c r="D390" s="160"/>
      <c r="E390" s="161"/>
      <c r="F390" s="162"/>
      <c r="G390" s="158"/>
    </row>
    <row r="391" spans="1:7" ht="15.75">
      <c r="A391" s="153"/>
      <c r="B391" s="138"/>
      <c r="C391" s="138"/>
      <c r="D391" s="160"/>
      <c r="E391" s="161"/>
      <c r="F391" s="162"/>
      <c r="G391" s="158"/>
    </row>
    <row r="392" spans="1:7" ht="15.75">
      <c r="A392" s="153"/>
      <c r="B392" s="138"/>
      <c r="C392" s="138"/>
      <c r="D392" s="160"/>
      <c r="E392" s="161"/>
      <c r="F392" s="162"/>
      <c r="G392" s="158"/>
    </row>
    <row r="393" spans="1:7" ht="15.75">
      <c r="A393" s="153"/>
      <c r="B393" s="138"/>
      <c r="C393" s="138"/>
      <c r="D393" s="160"/>
      <c r="E393" s="161"/>
      <c r="F393" s="162"/>
      <c r="G393" s="158"/>
    </row>
    <row r="394" spans="1:7" ht="15.75">
      <c r="A394" s="153"/>
      <c r="B394" s="138"/>
      <c r="C394" s="138"/>
      <c r="D394" s="160"/>
      <c r="E394" s="161"/>
      <c r="F394" s="162"/>
      <c r="G394" s="158"/>
    </row>
    <row r="395" spans="1:7" ht="15.75">
      <c r="A395" s="153"/>
      <c r="B395" s="138"/>
      <c r="C395" s="138"/>
      <c r="D395" s="160"/>
      <c r="E395" s="161"/>
      <c r="F395" s="162"/>
      <c r="G395" s="158"/>
    </row>
    <row r="396" spans="1:7" ht="15.75">
      <c r="A396" s="153"/>
      <c r="B396" s="138"/>
      <c r="C396" s="138"/>
      <c r="D396" s="160"/>
      <c r="E396" s="161"/>
      <c r="F396" s="162"/>
      <c r="G396" s="158"/>
    </row>
    <row r="397" spans="1:7" ht="15.75">
      <c r="A397" s="153"/>
      <c r="B397" s="138"/>
      <c r="C397" s="138"/>
      <c r="D397" s="160"/>
      <c r="E397" s="161"/>
      <c r="F397" s="162"/>
      <c r="G397" s="158"/>
    </row>
    <row r="398" spans="1:7" ht="15.75">
      <c r="A398" s="153"/>
      <c r="B398" s="138"/>
      <c r="C398" s="138"/>
      <c r="D398" s="160"/>
      <c r="E398" s="161"/>
      <c r="F398" s="162"/>
      <c r="G398" s="158"/>
    </row>
    <row r="399" spans="1:7" ht="15.75">
      <c r="A399" s="153"/>
      <c r="B399" s="138"/>
      <c r="C399" s="138"/>
      <c r="D399" s="160"/>
      <c r="E399" s="161"/>
      <c r="F399" s="162"/>
      <c r="G399" s="158"/>
    </row>
    <row r="400" spans="1:7" ht="15.75">
      <c r="A400" s="153"/>
      <c r="B400" s="138"/>
      <c r="C400" s="138"/>
      <c r="D400" s="160"/>
      <c r="E400" s="161"/>
      <c r="F400" s="162"/>
      <c r="G400" s="158"/>
    </row>
    <row r="401" spans="1:7" ht="15.75">
      <c r="A401" s="153"/>
      <c r="B401" s="138"/>
      <c r="C401" s="138"/>
      <c r="D401" s="160"/>
      <c r="E401" s="161"/>
      <c r="F401" s="162"/>
      <c r="G401" s="158"/>
    </row>
    <row r="402" spans="1:7" ht="15.75">
      <c r="A402" s="153"/>
      <c r="B402" s="138"/>
      <c r="C402" s="138"/>
      <c r="D402" s="160"/>
      <c r="E402" s="161"/>
      <c r="F402" s="162"/>
      <c r="G402" s="158"/>
    </row>
    <row r="403" spans="1:7" ht="15.75">
      <c r="A403" s="153"/>
      <c r="B403" s="138"/>
      <c r="C403" s="138"/>
      <c r="D403" s="160"/>
      <c r="E403" s="161"/>
      <c r="F403" s="162"/>
      <c r="G403" s="158"/>
    </row>
    <row r="404" spans="1:7" ht="15.75">
      <c r="A404" s="153"/>
      <c r="B404" s="138"/>
      <c r="C404" s="138"/>
      <c r="D404" s="160"/>
      <c r="E404" s="161"/>
      <c r="F404" s="162"/>
      <c r="G404" s="158"/>
    </row>
    <row r="405" spans="1:7" ht="15.75">
      <c r="A405" s="153"/>
      <c r="B405" s="138"/>
      <c r="C405" s="138"/>
      <c r="D405" s="160"/>
      <c r="E405" s="161"/>
      <c r="F405" s="162"/>
      <c r="G405" s="158"/>
    </row>
    <row r="406" spans="1:7" ht="15.75">
      <c r="A406" s="153"/>
      <c r="B406" s="138"/>
      <c r="C406" s="138"/>
      <c r="D406" s="160"/>
      <c r="E406" s="161"/>
      <c r="F406" s="162"/>
      <c r="G406" s="158"/>
    </row>
    <row r="407" spans="1:7" ht="15.75">
      <c r="A407" s="153"/>
      <c r="B407" s="138"/>
      <c r="C407" s="138"/>
      <c r="D407" s="160"/>
      <c r="E407" s="161"/>
      <c r="F407" s="162"/>
      <c r="G407" s="158"/>
    </row>
    <row r="408" spans="1:7" ht="15.75">
      <c r="A408" s="153"/>
      <c r="B408" s="138"/>
      <c r="C408" s="138"/>
      <c r="D408" s="160"/>
      <c r="E408" s="161"/>
      <c r="F408" s="162"/>
      <c r="G408" s="158"/>
    </row>
    <row r="409" spans="1:7" ht="15.75">
      <c r="A409" s="153"/>
      <c r="B409" s="138"/>
      <c r="C409" s="138"/>
      <c r="D409" s="160"/>
      <c r="E409" s="161"/>
      <c r="F409" s="162"/>
      <c r="G409" s="158"/>
    </row>
    <row r="410" spans="1:7" ht="15.75">
      <c r="A410" s="153"/>
      <c r="B410" s="138"/>
      <c r="C410" s="138"/>
      <c r="D410" s="160"/>
      <c r="E410" s="161"/>
      <c r="F410" s="162"/>
      <c r="G410" s="158"/>
    </row>
    <row r="411" spans="1:7" ht="15.75">
      <c r="A411" s="153"/>
      <c r="B411" s="138"/>
      <c r="C411" s="138"/>
      <c r="D411" s="160"/>
      <c r="E411" s="161"/>
      <c r="F411" s="162"/>
      <c r="G411" s="158"/>
    </row>
    <row r="412" spans="1:7" ht="15.75">
      <c r="A412" s="153"/>
      <c r="B412" s="138"/>
      <c r="C412" s="138"/>
      <c r="D412" s="160"/>
      <c r="E412" s="161"/>
      <c r="F412" s="162"/>
      <c r="G412" s="158"/>
    </row>
    <row r="413" spans="1:7" ht="15.75">
      <c r="A413" s="153"/>
      <c r="B413" s="138"/>
      <c r="C413" s="138"/>
      <c r="D413" s="160"/>
      <c r="E413" s="161"/>
      <c r="F413" s="162"/>
      <c r="G413" s="158"/>
    </row>
    <row r="414" spans="1:7" ht="15.75">
      <c r="A414" s="153"/>
      <c r="B414" s="138"/>
      <c r="C414" s="138"/>
      <c r="D414" s="160"/>
      <c r="E414" s="161"/>
      <c r="F414" s="162"/>
      <c r="G414" s="158"/>
    </row>
    <row r="415" spans="1:7" ht="15.75">
      <c r="A415" s="153"/>
      <c r="B415" s="138"/>
      <c r="C415" s="138"/>
      <c r="D415" s="160"/>
      <c r="E415" s="161"/>
      <c r="F415" s="162"/>
      <c r="G415" s="158"/>
    </row>
    <row r="416" spans="1:7" ht="15.75">
      <c r="A416" s="153"/>
      <c r="B416" s="138"/>
      <c r="C416" s="138"/>
      <c r="D416" s="160"/>
      <c r="E416" s="161"/>
      <c r="F416" s="162"/>
      <c r="G416" s="158"/>
    </row>
    <row r="417" spans="1:7" ht="15.75">
      <c r="A417" s="153"/>
      <c r="B417" s="138"/>
      <c r="C417" s="138"/>
      <c r="D417" s="160"/>
      <c r="E417" s="161"/>
      <c r="F417" s="162"/>
      <c r="G417" s="158"/>
    </row>
    <row r="418" spans="1:7" ht="15.75">
      <c r="A418" s="153"/>
      <c r="B418" s="138"/>
      <c r="C418" s="138"/>
      <c r="D418" s="160"/>
      <c r="E418" s="161"/>
      <c r="F418" s="162"/>
      <c r="G418" s="158"/>
    </row>
    <row r="419" spans="1:7" ht="15.75">
      <c r="A419" s="153"/>
      <c r="B419" s="138"/>
      <c r="C419" s="138"/>
      <c r="D419" s="160"/>
      <c r="E419" s="161"/>
      <c r="F419" s="162"/>
      <c r="G419" s="158"/>
    </row>
    <row r="420" spans="1:7" ht="15.75">
      <c r="A420" s="153"/>
      <c r="B420" s="138"/>
      <c r="C420" s="138"/>
      <c r="D420" s="160"/>
      <c r="E420" s="161"/>
      <c r="F420" s="162"/>
      <c r="G420" s="158"/>
    </row>
    <row r="421" spans="1:7" ht="15.75">
      <c r="A421" s="153"/>
      <c r="B421" s="138"/>
      <c r="C421" s="138"/>
      <c r="D421" s="160"/>
      <c r="E421" s="161"/>
      <c r="F421" s="162"/>
      <c r="G421" s="158"/>
    </row>
    <row r="422" spans="1:7" ht="15.75">
      <c r="A422" s="153"/>
      <c r="B422" s="138"/>
      <c r="C422" s="138"/>
      <c r="D422" s="160"/>
      <c r="E422" s="161"/>
      <c r="F422" s="162"/>
      <c r="G422" s="158"/>
    </row>
    <row r="423" spans="1:7" ht="15.75">
      <c r="A423" s="153"/>
      <c r="B423" s="138"/>
      <c r="C423" s="138"/>
      <c r="D423" s="160"/>
      <c r="E423" s="161"/>
      <c r="F423" s="162"/>
      <c r="G423" s="158"/>
    </row>
    <row r="424" spans="1:7" ht="15.75">
      <c r="A424" s="153"/>
      <c r="B424" s="138"/>
      <c r="C424" s="138"/>
      <c r="D424" s="160"/>
      <c r="E424" s="161"/>
      <c r="F424" s="162"/>
      <c r="G424" s="158"/>
    </row>
    <row r="425" spans="1:7" ht="15.75">
      <c r="A425" s="153"/>
      <c r="B425" s="138"/>
      <c r="C425" s="138"/>
      <c r="D425" s="160"/>
      <c r="E425" s="161"/>
      <c r="F425" s="162"/>
      <c r="G425" s="158"/>
    </row>
    <row r="426" spans="1:7" ht="15.75">
      <c r="A426" s="153"/>
      <c r="B426" s="138"/>
      <c r="C426" s="138"/>
      <c r="D426" s="160"/>
      <c r="E426" s="161"/>
      <c r="F426" s="162"/>
      <c r="G426" s="158"/>
    </row>
    <row r="427" spans="1:7" ht="15.75">
      <c r="A427" s="153"/>
      <c r="B427" s="138"/>
      <c r="C427" s="138"/>
      <c r="D427" s="160"/>
      <c r="E427" s="161"/>
      <c r="F427" s="162"/>
      <c r="G427" s="158"/>
    </row>
    <row r="428" spans="1:7" ht="15.75">
      <c r="A428" s="153"/>
      <c r="B428" s="138"/>
      <c r="C428" s="138"/>
      <c r="D428" s="160"/>
      <c r="E428" s="161"/>
      <c r="F428" s="162"/>
      <c r="G428" s="158"/>
    </row>
    <row r="429" spans="1:7" ht="15.75">
      <c r="A429" s="153"/>
      <c r="B429" s="138"/>
      <c r="C429" s="138"/>
      <c r="D429" s="160"/>
      <c r="E429" s="161"/>
      <c r="F429" s="162"/>
      <c r="G429" s="158"/>
    </row>
    <row r="430" spans="1:7" ht="15.75">
      <c r="A430" s="153"/>
      <c r="B430" s="138"/>
      <c r="C430" s="138"/>
      <c r="D430" s="160"/>
      <c r="E430" s="161"/>
      <c r="F430" s="162"/>
      <c r="G430" s="158"/>
    </row>
    <row r="431" spans="1:7" ht="15.75">
      <c r="A431" s="153"/>
      <c r="B431" s="138"/>
      <c r="C431" s="138"/>
      <c r="D431" s="160"/>
      <c r="E431" s="161"/>
      <c r="F431" s="162"/>
      <c r="G431" s="158"/>
    </row>
    <row r="432" spans="1:7" ht="15.75">
      <c r="A432" s="153"/>
      <c r="B432" s="138"/>
      <c r="C432" s="138"/>
      <c r="D432" s="160"/>
      <c r="E432" s="161"/>
      <c r="F432" s="162"/>
      <c r="G432" s="158"/>
    </row>
    <row r="433" spans="1:7" ht="15.75">
      <c r="A433" s="153"/>
      <c r="B433" s="138"/>
      <c r="C433" s="138"/>
      <c r="D433" s="160"/>
      <c r="E433" s="161"/>
      <c r="F433" s="162"/>
      <c r="G433" s="158"/>
    </row>
    <row r="434" spans="1:7" ht="15.75">
      <c r="A434" s="153"/>
      <c r="B434" s="138"/>
      <c r="C434" s="138"/>
      <c r="D434" s="160"/>
      <c r="E434" s="161"/>
      <c r="F434" s="162"/>
      <c r="G434" s="158"/>
    </row>
    <row r="435" spans="1:7" ht="15.75">
      <c r="A435" s="153"/>
      <c r="B435" s="138"/>
      <c r="C435" s="138"/>
      <c r="D435" s="160"/>
      <c r="E435" s="161"/>
      <c r="F435" s="162"/>
      <c r="G435" s="158"/>
    </row>
    <row r="436" spans="1:7" ht="15.75">
      <c r="A436" s="153"/>
      <c r="B436" s="138"/>
      <c r="C436" s="138"/>
      <c r="D436" s="160"/>
      <c r="E436" s="161"/>
      <c r="F436" s="162"/>
      <c r="G436" s="158"/>
    </row>
    <row r="437" spans="1:7" ht="15.75">
      <c r="A437" s="153"/>
      <c r="B437" s="138"/>
      <c r="C437" s="138"/>
      <c r="D437" s="160"/>
      <c r="E437" s="161"/>
      <c r="F437" s="162"/>
      <c r="G437" s="158"/>
    </row>
    <row r="438" spans="1:7" ht="15.75">
      <c r="A438" s="153"/>
      <c r="B438" s="138"/>
      <c r="C438" s="138"/>
      <c r="D438" s="160"/>
      <c r="E438" s="161"/>
      <c r="F438" s="162"/>
      <c r="G438" s="158"/>
    </row>
    <row r="439" spans="1:7" ht="15.75">
      <c r="A439" s="153"/>
      <c r="B439" s="138"/>
      <c r="C439" s="138"/>
      <c r="D439" s="160"/>
      <c r="E439" s="161"/>
      <c r="F439" s="162"/>
      <c r="G439" s="158"/>
    </row>
    <row r="440" spans="1:7" ht="15.75">
      <c r="A440" s="153"/>
      <c r="B440" s="138"/>
      <c r="C440" s="138"/>
      <c r="D440" s="160"/>
      <c r="E440" s="161"/>
      <c r="F440" s="162"/>
      <c r="G440" s="158"/>
    </row>
    <row r="441" spans="1:7" ht="15.75">
      <c r="A441" s="153"/>
      <c r="B441" s="138"/>
      <c r="C441" s="138"/>
      <c r="D441" s="160"/>
      <c r="E441" s="161"/>
      <c r="F441" s="162"/>
      <c r="G441" s="158"/>
    </row>
    <row r="442" spans="1:7" ht="15.75">
      <c r="A442" s="153"/>
      <c r="B442" s="138"/>
      <c r="C442" s="138"/>
      <c r="D442" s="160"/>
      <c r="E442" s="161"/>
      <c r="F442" s="162"/>
      <c r="G442" s="158"/>
    </row>
    <row r="443" spans="1:7" ht="15.75">
      <c r="A443" s="153"/>
      <c r="B443" s="138"/>
      <c r="C443" s="138"/>
      <c r="D443" s="160"/>
      <c r="E443" s="161"/>
      <c r="F443" s="162"/>
      <c r="G443" s="158"/>
    </row>
    <row r="444" spans="1:7" ht="15.75">
      <c r="A444" s="153"/>
      <c r="B444" s="138"/>
      <c r="C444" s="138"/>
      <c r="D444" s="160"/>
      <c r="E444" s="161"/>
      <c r="F444" s="162"/>
      <c r="G444" s="158"/>
    </row>
    <row r="445" spans="1:7" ht="15.75">
      <c r="A445" s="153"/>
      <c r="B445" s="138"/>
      <c r="C445" s="138"/>
      <c r="D445" s="160"/>
      <c r="E445" s="161"/>
      <c r="F445" s="162"/>
      <c r="G445" s="158"/>
    </row>
    <row r="446" spans="1:7" ht="15.75">
      <c r="A446" s="153"/>
      <c r="B446" s="138"/>
      <c r="C446" s="138"/>
      <c r="D446" s="160"/>
      <c r="E446" s="161"/>
      <c r="F446" s="162"/>
      <c r="G446" s="158"/>
    </row>
    <row r="447" spans="1:7" ht="15.75">
      <c r="A447" s="153"/>
      <c r="B447" s="138"/>
      <c r="C447" s="138"/>
      <c r="D447" s="160"/>
      <c r="E447" s="161"/>
      <c r="F447" s="162"/>
      <c r="G447" s="158"/>
    </row>
    <row r="448" spans="1:7" ht="15.75">
      <c r="A448" s="153"/>
      <c r="B448" s="138"/>
      <c r="C448" s="138"/>
      <c r="D448" s="160"/>
      <c r="E448" s="161"/>
      <c r="F448" s="162"/>
      <c r="G448" s="158"/>
    </row>
    <row r="449" spans="1:7" ht="15.75">
      <c r="A449" s="153"/>
      <c r="B449" s="138"/>
      <c r="C449" s="138"/>
      <c r="D449" s="160"/>
      <c r="E449" s="161"/>
      <c r="F449" s="162"/>
      <c r="G449" s="158"/>
    </row>
    <row r="450" spans="1:7" ht="15.75">
      <c r="A450" s="153"/>
      <c r="B450" s="138"/>
      <c r="C450" s="138"/>
      <c r="D450" s="160"/>
      <c r="E450" s="161"/>
      <c r="F450" s="162"/>
      <c r="G450" s="158"/>
    </row>
    <row r="451" spans="1:7" ht="15.75">
      <c r="A451" s="153"/>
      <c r="B451" s="138"/>
      <c r="C451" s="138"/>
      <c r="D451" s="160"/>
      <c r="E451" s="161"/>
      <c r="F451" s="162"/>
      <c r="G451" s="158"/>
    </row>
    <row r="452" spans="1:7" ht="15.75">
      <c r="A452" s="153"/>
      <c r="B452" s="138"/>
      <c r="C452" s="138"/>
      <c r="D452" s="160"/>
      <c r="E452" s="161"/>
      <c r="F452" s="162"/>
      <c r="G452" s="158"/>
    </row>
    <row r="453" spans="1:7" ht="15.75">
      <c r="A453" s="153"/>
      <c r="B453" s="138"/>
      <c r="C453" s="138"/>
      <c r="D453" s="160"/>
      <c r="E453" s="161"/>
      <c r="F453" s="162"/>
      <c r="G453" s="158"/>
    </row>
    <row r="454" spans="1:7" ht="15.75">
      <c r="A454" s="153"/>
      <c r="B454" s="138"/>
      <c r="C454" s="138"/>
      <c r="D454" s="160"/>
      <c r="E454" s="161"/>
      <c r="F454" s="162"/>
      <c r="G454" s="158"/>
    </row>
    <row r="455" spans="1:7" ht="15.75">
      <c r="A455" s="153"/>
      <c r="B455" s="138"/>
      <c r="C455" s="138"/>
      <c r="D455" s="160"/>
      <c r="E455" s="161"/>
      <c r="F455" s="162"/>
      <c r="G455" s="158"/>
    </row>
    <row r="456" spans="1:7" ht="15.75">
      <c r="A456" s="153"/>
      <c r="B456" s="138"/>
      <c r="C456" s="138"/>
      <c r="D456" s="160"/>
      <c r="E456" s="161"/>
      <c r="F456" s="162"/>
      <c r="G456" s="158"/>
    </row>
    <row r="457" spans="1:7" ht="15.75">
      <c r="A457" s="153"/>
      <c r="B457" s="138"/>
      <c r="C457" s="138"/>
      <c r="D457" s="160"/>
      <c r="E457" s="161"/>
      <c r="F457" s="162"/>
      <c r="G457" s="158"/>
    </row>
    <row r="458" spans="1:7" ht="15.75">
      <c r="A458" s="153"/>
      <c r="B458" s="138"/>
      <c r="C458" s="138"/>
      <c r="D458" s="160"/>
      <c r="E458" s="161"/>
      <c r="F458" s="162"/>
      <c r="G458" s="158"/>
    </row>
    <row r="459" spans="1:7" ht="15.75">
      <c r="A459" s="153"/>
      <c r="B459" s="138"/>
      <c r="C459" s="138"/>
      <c r="D459" s="160"/>
      <c r="E459" s="161"/>
      <c r="F459" s="162"/>
      <c r="G459" s="158"/>
    </row>
    <row r="460" spans="1:7" ht="15.75">
      <c r="A460" s="153"/>
      <c r="B460" s="138"/>
      <c r="C460" s="138"/>
      <c r="D460" s="160"/>
      <c r="E460" s="161"/>
      <c r="F460" s="162"/>
      <c r="G460" s="158"/>
    </row>
    <row r="461" spans="1:7" ht="15.75">
      <c r="A461" s="153"/>
      <c r="B461" s="138"/>
      <c r="C461" s="138"/>
      <c r="D461" s="160"/>
      <c r="E461" s="161"/>
      <c r="F461" s="162"/>
      <c r="G461" s="158"/>
    </row>
    <row r="462" spans="1:7" ht="15.75">
      <c r="A462" s="153"/>
      <c r="B462" s="138"/>
      <c r="C462" s="138"/>
      <c r="D462" s="160"/>
      <c r="E462" s="161"/>
      <c r="F462" s="162"/>
      <c r="G462" s="158"/>
    </row>
    <row r="463" spans="1:7" ht="15.75">
      <c r="A463" s="153"/>
      <c r="B463" s="138"/>
      <c r="C463" s="138"/>
      <c r="D463" s="160"/>
      <c r="E463" s="161"/>
      <c r="F463" s="162"/>
      <c r="G463" s="158"/>
    </row>
    <row r="464" spans="1:7" ht="15.75">
      <c r="A464" s="153"/>
      <c r="B464" s="138"/>
      <c r="C464" s="138"/>
      <c r="D464" s="160"/>
      <c r="E464" s="161"/>
      <c r="F464" s="162"/>
      <c r="G464" s="158"/>
    </row>
    <row r="465" spans="1:7" ht="15.75">
      <c r="A465" s="153"/>
      <c r="B465" s="138"/>
      <c r="C465" s="138"/>
      <c r="D465" s="160"/>
      <c r="E465" s="161"/>
      <c r="F465" s="162"/>
      <c r="G465" s="158"/>
    </row>
    <row r="466" spans="1:7" ht="15.75">
      <c r="A466" s="153"/>
      <c r="B466" s="138"/>
      <c r="C466" s="138"/>
      <c r="D466" s="160"/>
      <c r="E466" s="161"/>
      <c r="F466" s="162"/>
      <c r="G466" s="158"/>
    </row>
    <row r="467" spans="1:7" ht="15.75">
      <c r="A467" s="153"/>
      <c r="B467" s="138"/>
      <c r="C467" s="138"/>
      <c r="D467" s="160"/>
      <c r="E467" s="161"/>
      <c r="F467" s="162"/>
      <c r="G467" s="158"/>
    </row>
    <row r="468" spans="1:7" ht="15.75">
      <c r="A468" s="153"/>
      <c r="B468" s="138"/>
      <c r="C468" s="138"/>
      <c r="D468" s="160"/>
      <c r="E468" s="161"/>
      <c r="F468" s="162"/>
      <c r="G468" s="158"/>
    </row>
    <row r="469" spans="1:7" ht="15.75">
      <c r="A469" s="153"/>
      <c r="B469" s="138"/>
      <c r="C469" s="138"/>
      <c r="D469" s="160"/>
      <c r="E469" s="161"/>
      <c r="F469" s="162"/>
      <c r="G469" s="158"/>
    </row>
    <row r="470" spans="1:7" ht="15.75">
      <c r="A470" s="153"/>
      <c r="B470" s="138"/>
      <c r="C470" s="138"/>
      <c r="D470" s="160"/>
      <c r="E470" s="161"/>
      <c r="F470" s="162"/>
      <c r="G470" s="158"/>
    </row>
    <row r="471" spans="1:7" ht="15.75">
      <c r="A471" s="153"/>
      <c r="B471" s="138"/>
      <c r="C471" s="138"/>
      <c r="D471" s="160"/>
      <c r="E471" s="161"/>
      <c r="F471" s="162"/>
      <c r="G471" s="158"/>
    </row>
    <row r="472" spans="1:7" ht="15.75">
      <c r="A472" s="153"/>
      <c r="B472" s="138"/>
      <c r="C472" s="138"/>
      <c r="D472" s="160"/>
      <c r="E472" s="161"/>
      <c r="F472" s="162"/>
      <c r="G472" s="158"/>
    </row>
    <row r="473" spans="1:7" ht="15.75">
      <c r="A473" s="153"/>
      <c r="B473" s="138"/>
      <c r="C473" s="138"/>
      <c r="D473" s="160"/>
      <c r="E473" s="161"/>
      <c r="F473" s="162"/>
      <c r="G473" s="158"/>
    </row>
    <row r="474" spans="1:7" ht="15.75">
      <c r="A474" s="153"/>
      <c r="B474" s="138"/>
      <c r="C474" s="138"/>
      <c r="D474" s="160"/>
      <c r="E474" s="161"/>
      <c r="F474" s="162"/>
      <c r="G474" s="158"/>
    </row>
    <row r="475" spans="1:7" ht="15.75">
      <c r="A475" s="153"/>
      <c r="B475" s="138"/>
      <c r="C475" s="138"/>
      <c r="D475" s="160"/>
      <c r="E475" s="161"/>
      <c r="F475" s="162"/>
      <c r="G475" s="158"/>
    </row>
    <row r="476" spans="1:7" ht="15.75">
      <c r="A476" s="153"/>
      <c r="B476" s="138"/>
      <c r="C476" s="138"/>
      <c r="D476" s="160"/>
      <c r="E476" s="161"/>
      <c r="F476" s="162"/>
      <c r="G476" s="158"/>
    </row>
    <row r="477" spans="1:7" ht="15.75">
      <c r="A477" s="153"/>
      <c r="B477" s="138"/>
      <c r="C477" s="138"/>
      <c r="D477" s="160"/>
      <c r="E477" s="161"/>
      <c r="F477" s="162"/>
      <c r="G477" s="158"/>
    </row>
    <row r="478" spans="1:7" ht="15.75">
      <c r="A478" s="153"/>
      <c r="B478" s="138"/>
      <c r="C478" s="138"/>
      <c r="D478" s="160"/>
      <c r="E478" s="161"/>
      <c r="F478" s="162"/>
      <c r="G478" s="158"/>
    </row>
    <row r="479" spans="1:7" ht="15.75">
      <c r="A479" s="153"/>
      <c r="B479" s="138"/>
      <c r="C479" s="138"/>
      <c r="D479" s="160"/>
      <c r="E479" s="161"/>
      <c r="F479" s="162"/>
      <c r="G479" s="158"/>
    </row>
    <row r="480" spans="1:7" ht="15.75">
      <c r="A480" s="153"/>
      <c r="B480" s="138"/>
      <c r="C480" s="138"/>
      <c r="D480" s="160"/>
      <c r="E480" s="161"/>
      <c r="F480" s="162"/>
      <c r="G480" s="158"/>
    </row>
    <row r="481" spans="1:7" ht="15.75">
      <c r="A481" s="153"/>
      <c r="B481" s="138"/>
      <c r="C481" s="138"/>
      <c r="D481" s="160"/>
      <c r="E481" s="161"/>
      <c r="F481" s="162"/>
      <c r="G481" s="158"/>
    </row>
    <row r="482" spans="1:7" ht="15.75">
      <c r="A482" s="153"/>
      <c r="B482" s="138"/>
      <c r="C482" s="138"/>
      <c r="D482" s="160"/>
      <c r="E482" s="161"/>
      <c r="F482" s="162"/>
      <c r="G482" s="158"/>
    </row>
    <row r="483" spans="1:7" ht="15.75">
      <c r="A483" s="153"/>
      <c r="B483" s="138"/>
      <c r="C483" s="138"/>
      <c r="D483" s="160"/>
      <c r="E483" s="161"/>
      <c r="F483" s="162"/>
      <c r="G483" s="158"/>
    </row>
    <row r="484" spans="1:7" ht="15.75">
      <c r="A484" s="153"/>
      <c r="B484" s="138"/>
      <c r="C484" s="138"/>
      <c r="D484" s="160"/>
      <c r="E484" s="161"/>
      <c r="F484" s="162"/>
      <c r="G484" s="158"/>
    </row>
    <row r="485" spans="1:7" ht="15.75">
      <c r="A485" s="153"/>
      <c r="B485" s="138"/>
      <c r="C485" s="138"/>
      <c r="D485" s="160"/>
      <c r="E485" s="161"/>
      <c r="F485" s="162"/>
      <c r="G485" s="158"/>
    </row>
    <row r="486" spans="1:7" ht="15.75">
      <c r="A486" s="153"/>
      <c r="B486" s="138"/>
      <c r="C486" s="138"/>
      <c r="D486" s="160"/>
      <c r="E486" s="161"/>
      <c r="F486" s="162"/>
      <c r="G486" s="158"/>
    </row>
    <row r="487" spans="1:7" ht="15.75">
      <c r="A487" s="153"/>
      <c r="B487" s="138"/>
      <c r="C487" s="138"/>
      <c r="D487" s="160"/>
      <c r="E487" s="161"/>
      <c r="F487" s="162"/>
      <c r="G487" s="158"/>
    </row>
    <row r="488" spans="1:7" ht="15.75">
      <c r="A488" s="153"/>
      <c r="B488" s="138"/>
      <c r="C488" s="138"/>
      <c r="D488" s="160"/>
      <c r="E488" s="161"/>
      <c r="F488" s="162"/>
      <c r="G488" s="158"/>
    </row>
    <row r="489" spans="1:7" ht="15.75">
      <c r="A489" s="153"/>
      <c r="B489" s="138"/>
      <c r="C489" s="138"/>
      <c r="D489" s="160"/>
      <c r="E489" s="161"/>
      <c r="F489" s="162"/>
      <c r="G489" s="158"/>
    </row>
    <row r="490" spans="1:7" ht="15.75">
      <c r="A490" s="153"/>
      <c r="B490" s="138"/>
      <c r="C490" s="138"/>
      <c r="D490" s="160"/>
      <c r="E490" s="161"/>
      <c r="F490" s="162"/>
      <c r="G490" s="158"/>
    </row>
    <row r="491" spans="1:7" ht="15.75">
      <c r="A491" s="153"/>
      <c r="B491" s="138"/>
      <c r="C491" s="138"/>
      <c r="D491" s="160"/>
      <c r="E491" s="161"/>
      <c r="F491" s="162"/>
      <c r="G491" s="158"/>
    </row>
    <row r="492" spans="1:7" ht="15.75">
      <c r="A492" s="153"/>
      <c r="B492" s="138"/>
      <c r="C492" s="138"/>
      <c r="D492" s="160"/>
      <c r="E492" s="161"/>
      <c r="F492" s="162"/>
      <c r="G492" s="158"/>
    </row>
    <row r="493" spans="1:7" ht="15.75">
      <c r="A493" s="153"/>
      <c r="B493" s="138"/>
      <c r="C493" s="138"/>
      <c r="D493" s="160"/>
      <c r="E493" s="161"/>
      <c r="F493" s="162"/>
      <c r="G493" s="158"/>
    </row>
    <row r="494" spans="1:7" ht="15.75">
      <c r="A494" s="153"/>
      <c r="B494" s="138"/>
      <c r="C494" s="138"/>
      <c r="D494" s="160"/>
      <c r="E494" s="161"/>
      <c r="F494" s="162"/>
      <c r="G494" s="158"/>
    </row>
    <row r="495" spans="1:7" ht="15.75">
      <c r="A495" s="153"/>
      <c r="B495" s="138"/>
      <c r="C495" s="138"/>
      <c r="D495" s="160"/>
      <c r="E495" s="161"/>
      <c r="F495" s="162"/>
      <c r="G495" s="158"/>
    </row>
    <row r="496" spans="1:7" ht="15.75">
      <c r="A496" s="153"/>
      <c r="B496" s="138"/>
      <c r="C496" s="138"/>
      <c r="D496" s="160"/>
      <c r="E496" s="161"/>
      <c r="F496" s="162"/>
      <c r="G496" s="158"/>
    </row>
    <row r="497" spans="1:7" ht="15.75">
      <c r="A497" s="153"/>
      <c r="B497" s="138"/>
      <c r="C497" s="138"/>
      <c r="D497" s="160"/>
      <c r="E497" s="161"/>
      <c r="F497" s="162"/>
      <c r="G497" s="158"/>
    </row>
    <row r="498" spans="1:7" ht="15.75">
      <c r="A498" s="153"/>
      <c r="B498" s="138"/>
      <c r="C498" s="138"/>
      <c r="D498" s="160"/>
      <c r="E498" s="161"/>
      <c r="F498" s="162"/>
      <c r="G498" s="158"/>
    </row>
    <row r="499" spans="1:7" ht="15.75">
      <c r="A499" s="153"/>
      <c r="B499" s="138"/>
      <c r="C499" s="138"/>
      <c r="D499" s="160"/>
      <c r="E499" s="161"/>
      <c r="F499" s="162"/>
      <c r="G499" s="158"/>
    </row>
    <row r="500" spans="1:7" ht="15.75">
      <c r="A500" s="32"/>
      <c r="B500" s="32"/>
      <c r="C500" s="32"/>
      <c r="D500" s="32"/>
      <c r="E500" s="32"/>
      <c r="F500" s="32"/>
      <c r="G500" s="32"/>
    </row>
    <row r="501" spans="1:7" ht="15.75">
      <c r="A501" s="32"/>
      <c r="B501" s="32"/>
      <c r="C501" s="32"/>
      <c r="D501" s="32"/>
      <c r="E501" s="32"/>
      <c r="F501" s="32"/>
      <c r="G501" s="32"/>
    </row>
    <row r="502" spans="1:7" ht="15.75">
      <c r="A502" s="32"/>
      <c r="B502" s="32"/>
      <c r="C502" s="32"/>
      <c r="D502" s="32"/>
      <c r="E502" s="32"/>
      <c r="F502" s="32"/>
      <c r="G502" s="32"/>
    </row>
    <row r="503" spans="1:7" ht="15.75">
      <c r="A503" s="32"/>
      <c r="B503" s="32"/>
      <c r="C503" s="32"/>
      <c r="D503" s="32"/>
      <c r="E503" s="32"/>
      <c r="F503" s="32"/>
      <c r="G503" s="32"/>
    </row>
    <row r="504" spans="1:7" ht="15.75">
      <c r="A504" s="32"/>
      <c r="B504" s="32"/>
      <c r="C504" s="32"/>
      <c r="D504" s="32"/>
      <c r="E504" s="32"/>
      <c r="F504" s="32"/>
      <c r="G504" s="32"/>
    </row>
    <row r="505" spans="1:7" ht="15.75">
      <c r="A505" s="32"/>
      <c r="B505" s="32"/>
      <c r="C505" s="32"/>
      <c r="D505" s="32"/>
      <c r="E505" s="32"/>
      <c r="F505" s="32"/>
      <c r="G505" s="32"/>
    </row>
    <row r="506" spans="1:7" ht="15.75">
      <c r="A506" s="32"/>
      <c r="B506" s="32"/>
      <c r="C506" s="32"/>
      <c r="D506" s="32"/>
      <c r="E506" s="32"/>
      <c r="F506" s="32"/>
      <c r="G506" s="32"/>
    </row>
    <row r="507" spans="1:7" ht="15.75">
      <c r="A507" s="32"/>
      <c r="B507" s="32"/>
      <c r="C507" s="32"/>
      <c r="D507" s="32"/>
      <c r="E507" s="32"/>
      <c r="F507" s="32"/>
      <c r="G507" s="32"/>
    </row>
    <row r="508" spans="1:7" ht="15.75">
      <c r="A508" s="32"/>
      <c r="B508" s="32"/>
      <c r="C508" s="32"/>
      <c r="D508" s="32"/>
      <c r="E508" s="32"/>
      <c r="F508" s="32"/>
      <c r="G508" s="32"/>
    </row>
    <row r="509" spans="1:7" ht="15.75">
      <c r="A509" s="32"/>
      <c r="B509" s="32"/>
      <c r="C509" s="32"/>
      <c r="D509" s="32"/>
      <c r="E509" s="32"/>
      <c r="F509" s="32"/>
      <c r="G509" s="32"/>
    </row>
    <row r="510" spans="1:7" ht="15.75">
      <c r="A510" s="32"/>
      <c r="B510" s="32"/>
      <c r="C510" s="32"/>
      <c r="D510" s="32"/>
      <c r="E510" s="32"/>
      <c r="F510" s="32"/>
      <c r="G510" s="32"/>
    </row>
    <row r="511" spans="1:7" ht="15.75">
      <c r="A511" s="32"/>
      <c r="B511" s="32"/>
      <c r="C511" s="32"/>
      <c r="D511" s="32"/>
      <c r="E511" s="32"/>
      <c r="F511" s="32"/>
      <c r="G511" s="32"/>
    </row>
    <row r="512" spans="1:7" ht="15.75">
      <c r="A512" s="32"/>
      <c r="B512" s="32"/>
      <c r="C512" s="32"/>
      <c r="D512" s="32"/>
      <c r="E512" s="32"/>
      <c r="F512" s="32"/>
      <c r="G512" s="32"/>
    </row>
    <row r="513" spans="1:7" ht="15.75">
      <c r="A513" s="32"/>
      <c r="B513" s="32"/>
      <c r="C513" s="32"/>
      <c r="D513" s="32"/>
      <c r="E513" s="32"/>
      <c r="F513" s="32"/>
      <c r="G513" s="32"/>
    </row>
    <row r="514" spans="1:7" ht="15.75">
      <c r="A514" s="32"/>
      <c r="B514" s="32"/>
      <c r="C514" s="32"/>
      <c r="D514" s="32"/>
      <c r="E514" s="32"/>
      <c r="F514" s="32"/>
      <c r="G514" s="32"/>
    </row>
    <row r="515" spans="1:7" ht="15.75">
      <c r="A515" s="32"/>
      <c r="B515" s="32"/>
      <c r="C515" s="32"/>
      <c r="D515" s="32"/>
      <c r="E515" s="32"/>
      <c r="F515" s="32"/>
      <c r="G515" s="32"/>
    </row>
    <row r="516" spans="1:7" ht="15.75">
      <c r="A516" s="32"/>
      <c r="B516" s="32"/>
      <c r="C516" s="32"/>
      <c r="D516" s="32"/>
      <c r="E516" s="32"/>
      <c r="F516" s="32"/>
      <c r="G516" s="32"/>
    </row>
    <row r="517" spans="1:7" ht="15.75">
      <c r="A517" s="32"/>
      <c r="B517" s="32"/>
      <c r="C517" s="32"/>
      <c r="D517" s="32"/>
      <c r="E517" s="32"/>
      <c r="F517" s="32"/>
      <c r="G517" s="32"/>
    </row>
    <row r="518" spans="1:7" ht="15.75">
      <c r="A518" s="32"/>
      <c r="B518" s="32"/>
      <c r="C518" s="32"/>
      <c r="D518" s="32"/>
      <c r="E518" s="32"/>
      <c r="F518" s="32"/>
      <c r="G518" s="32"/>
    </row>
    <row r="519" spans="1:7" ht="15.75">
      <c r="A519" s="32"/>
      <c r="B519" s="32"/>
      <c r="C519" s="32"/>
      <c r="D519" s="32"/>
      <c r="E519" s="32"/>
      <c r="F519" s="32"/>
      <c r="G519" s="32"/>
    </row>
    <row r="520" spans="1:7" ht="15.75">
      <c r="A520" s="32"/>
      <c r="B520" s="32"/>
      <c r="C520" s="32"/>
      <c r="D520" s="32"/>
      <c r="E520" s="32"/>
      <c r="F520" s="32"/>
      <c r="G520" s="32"/>
    </row>
    <row r="521" spans="1:7" ht="15.75">
      <c r="A521" s="32"/>
      <c r="B521" s="32"/>
      <c r="C521" s="32"/>
      <c r="D521" s="32"/>
      <c r="E521" s="32"/>
      <c r="F521" s="32"/>
      <c r="G521" s="32"/>
    </row>
    <row r="522" spans="1:7" ht="15.75">
      <c r="A522" s="32"/>
      <c r="B522" s="32"/>
      <c r="C522" s="32"/>
      <c r="D522" s="32"/>
      <c r="E522" s="32"/>
      <c r="F522" s="32"/>
      <c r="G522" s="32"/>
    </row>
    <row r="523" spans="1:7" ht="15.75">
      <c r="A523" s="32"/>
      <c r="B523" s="32"/>
      <c r="C523" s="32"/>
      <c r="D523" s="32"/>
      <c r="E523" s="32"/>
      <c r="F523" s="32"/>
      <c r="G523" s="32"/>
    </row>
    <row r="524" spans="1:7" ht="15.75">
      <c r="A524" s="32"/>
      <c r="B524" s="32"/>
      <c r="C524" s="32"/>
      <c r="D524" s="32"/>
      <c r="E524" s="32"/>
      <c r="F524" s="32"/>
      <c r="G524" s="32"/>
    </row>
    <row r="525" spans="1:7" ht="15.75">
      <c r="A525" s="32"/>
      <c r="B525" s="32"/>
      <c r="C525" s="32"/>
      <c r="D525" s="32"/>
      <c r="E525" s="32"/>
      <c r="F525" s="32"/>
      <c r="G525" s="32"/>
    </row>
    <row r="526" spans="1:7" ht="15.75">
      <c r="A526" s="32"/>
      <c r="B526" s="32"/>
      <c r="C526" s="32"/>
      <c r="D526" s="32"/>
      <c r="E526" s="32"/>
      <c r="F526" s="32"/>
      <c r="G526" s="32"/>
    </row>
    <row r="527" spans="1:7" ht="15.75">
      <c r="A527" s="32"/>
      <c r="B527" s="32"/>
      <c r="C527" s="32"/>
      <c r="D527" s="32"/>
      <c r="E527" s="32"/>
      <c r="F527" s="32"/>
      <c r="G527" s="32"/>
    </row>
    <row r="528" spans="1:7" ht="15.75">
      <c r="A528" s="32"/>
      <c r="B528" s="32"/>
      <c r="C528" s="32"/>
      <c r="D528" s="32"/>
      <c r="E528" s="32"/>
      <c r="F528" s="32"/>
      <c r="G528" s="32"/>
    </row>
    <row r="529" spans="1:7" ht="15.75">
      <c r="A529" s="32"/>
      <c r="B529" s="32"/>
      <c r="C529" s="32"/>
      <c r="D529" s="32"/>
      <c r="E529" s="32"/>
      <c r="F529" s="32"/>
      <c r="G529" s="32"/>
    </row>
    <row r="530" spans="1:7" ht="15.75">
      <c r="A530" s="32"/>
      <c r="B530" s="32"/>
      <c r="C530" s="32"/>
      <c r="D530" s="32"/>
      <c r="E530" s="32"/>
      <c r="F530" s="32"/>
      <c r="G530" s="32"/>
    </row>
    <row r="531" spans="1:7" ht="15.75">
      <c r="A531" s="32"/>
      <c r="B531" s="32"/>
      <c r="C531" s="32"/>
      <c r="D531" s="32"/>
      <c r="E531" s="32"/>
      <c r="F531" s="32"/>
      <c r="G531" s="32"/>
    </row>
    <row r="532" spans="1:7" ht="15.75">
      <c r="A532" s="32"/>
      <c r="B532" s="32"/>
      <c r="C532" s="32"/>
      <c r="D532" s="32"/>
      <c r="E532" s="32"/>
      <c r="F532" s="32"/>
      <c r="G532" s="32"/>
    </row>
    <row r="533" spans="1:7" ht="15.75">
      <c r="A533" s="32"/>
      <c r="B533" s="32"/>
      <c r="C533" s="32"/>
      <c r="D533" s="32"/>
      <c r="E533" s="32"/>
      <c r="F533" s="32"/>
      <c r="G533" s="32"/>
    </row>
    <row r="534" spans="1:7" ht="15.75">
      <c r="A534" s="32"/>
      <c r="B534" s="32"/>
      <c r="C534" s="32"/>
      <c r="D534" s="32"/>
      <c r="E534" s="32"/>
      <c r="F534" s="32"/>
      <c r="G534" s="32"/>
    </row>
    <row r="535" spans="1:7" ht="15.75">
      <c r="A535" s="32"/>
      <c r="B535" s="32"/>
      <c r="C535" s="32"/>
      <c r="D535" s="32"/>
      <c r="E535" s="32"/>
      <c r="F535" s="32"/>
      <c r="G535" s="32"/>
    </row>
    <row r="536" spans="1:7" ht="15.75">
      <c r="A536" s="32"/>
      <c r="B536" s="32"/>
      <c r="C536" s="32"/>
      <c r="D536" s="32"/>
      <c r="E536" s="32"/>
      <c r="F536" s="32"/>
      <c r="G536" s="32"/>
    </row>
    <row r="537" spans="1:7" ht="15.75">
      <c r="A537" s="32"/>
      <c r="B537" s="32"/>
      <c r="C537" s="32"/>
      <c r="D537" s="32"/>
      <c r="E537" s="32"/>
      <c r="F537" s="32"/>
      <c r="G537" s="32"/>
    </row>
    <row r="538" spans="1:7" ht="15.75">
      <c r="A538" s="32"/>
      <c r="B538" s="32"/>
      <c r="C538" s="32"/>
      <c r="D538" s="32"/>
      <c r="E538" s="32"/>
      <c r="F538" s="32"/>
      <c r="G538" s="32"/>
    </row>
  </sheetData>
  <sheetProtection password="C4CA" sheet="1" objects="1" scenarios="1"/>
  <dataValidations count="2">
    <dataValidation type="whole" allowBlank="1" showInputMessage="1" showErrorMessage="1" promptTitle="digitar código de doação" prompt="codigo deve estar entre 1 e 200" errorTitle="código errado redigite" error="código deve estar entre 1 e 200" sqref="G61:G499 G53:G59">
      <formula1>1</formula1>
      <formula2>200</formula2>
    </dataValidation>
    <dataValidation type="whole" allowBlank="1" showInputMessage="1" showErrorMessage="1" promptTitle="digitar código de arrecadação" prompt="codigo deve estar entre 201 e 300" errorTitle="código errado redigite" error="código deve estar entre 201 e 300" sqref="G21:G50">
      <formula1>201</formula1>
      <formula2>300</formula2>
    </dataValidation>
  </dataValidations>
  <printOptions/>
  <pageMargins left="0.5905511811023623" right="0" top="0.5905511811023623" bottom="0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0"/>
  <dimension ref="A1:G54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64.00390625" style="0" customWidth="1"/>
    <col min="5" max="5" width="11.7109375" style="0" customWidth="1"/>
  </cols>
  <sheetData>
    <row r="1" spans="1:7" ht="15.75">
      <c r="A1" s="147" t="str">
        <f>dezembro!A1</f>
        <v>Lions Clube de</v>
      </c>
      <c r="B1" s="49"/>
      <c r="C1" s="50"/>
      <c r="D1" s="50"/>
      <c r="E1" s="50"/>
      <c r="F1" s="50"/>
      <c r="G1" s="50"/>
    </row>
    <row r="2" spans="1:7" ht="15">
      <c r="A2" s="48" t="str">
        <f>dezembro!A2</f>
        <v>AL 2006/2007 - Gestão do CL...... E CaL DM.....</v>
      </c>
      <c r="B2" s="49"/>
      <c r="C2" s="50"/>
      <c r="D2" s="50"/>
      <c r="E2" s="50"/>
      <c r="F2" s="50"/>
      <c r="G2" s="50"/>
    </row>
    <row r="3" spans="1:7" ht="15">
      <c r="A3" s="48" t="str">
        <f>dezembro!A3</f>
        <v>Lema: ................................</v>
      </c>
      <c r="B3" s="49"/>
      <c r="C3" s="50"/>
      <c r="D3" s="50"/>
      <c r="E3" s="50"/>
      <c r="F3" s="50"/>
      <c r="G3" s="50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tr">
        <f>julho!A7</f>
        <v>Governadoria do Casal  CL Domingos Alves de Lima Neto e CaL DM Clara Amélia Alves de Lima</v>
      </c>
      <c r="B7" s="147"/>
      <c r="C7" s="147"/>
      <c r="D7" s="147"/>
      <c r="E7" s="147"/>
      <c r="F7" s="147"/>
      <c r="G7" s="14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09" t="s">
        <v>145</v>
      </c>
      <c r="B12" s="50"/>
      <c r="C12" s="50"/>
      <c r="D12" s="50"/>
      <c r="E12" s="50"/>
      <c r="F12" s="50"/>
      <c r="G12" s="50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 t="s">
        <v>116</v>
      </c>
      <c r="E16" s="27"/>
      <c r="F16" s="110">
        <f>dezembro!F16</f>
        <v>0</v>
      </c>
      <c r="G16" s="111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3.5" thickBot="1">
      <c r="A18" s="27"/>
      <c r="B18" s="27"/>
      <c r="C18" s="27"/>
      <c r="D18" s="27"/>
      <c r="E18" s="27"/>
      <c r="F18" s="27"/>
      <c r="G18" s="27"/>
    </row>
    <row r="19" spans="1:7" ht="13.5" thickBot="1">
      <c r="A19" s="82"/>
      <c r="B19" s="1"/>
      <c r="C19" s="1"/>
      <c r="D19" s="77" t="s">
        <v>194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29"/>
      <c r="D21" s="102"/>
      <c r="E21" s="103"/>
      <c r="F21" s="139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7" ht="15.75">
      <c r="A23" s="153"/>
      <c r="B23" s="154"/>
      <c r="C23" s="46"/>
      <c r="D23" s="155"/>
      <c r="E23" s="156"/>
      <c r="F23" s="157"/>
      <c r="G23" s="158"/>
    </row>
    <row r="24" spans="1:7" ht="15.75">
      <c r="A24" s="153"/>
      <c r="B24" s="154"/>
      <c r="C24" s="46"/>
      <c r="D24" s="155"/>
      <c r="E24" s="156"/>
      <c r="F24" s="159"/>
      <c r="G24" s="158"/>
    </row>
    <row r="25" spans="1:7" ht="15.75">
      <c r="A25" s="153"/>
      <c r="B25" s="154"/>
      <c r="C25" s="46"/>
      <c r="D25" s="155"/>
      <c r="E25" s="156"/>
      <c r="F25" s="157"/>
      <c r="G25" s="158"/>
    </row>
    <row r="26" spans="1:7" ht="15.75">
      <c r="A26" s="153"/>
      <c r="B26" s="154"/>
      <c r="C26" s="46"/>
      <c r="D26" s="155"/>
      <c r="E26" s="156"/>
      <c r="F26" s="157"/>
      <c r="G26" s="158"/>
    </row>
    <row r="27" spans="1:7" ht="15.75">
      <c r="A27" s="153"/>
      <c r="B27" s="154"/>
      <c r="C27" s="46"/>
      <c r="D27" s="155"/>
      <c r="E27" s="156"/>
      <c r="F27" s="157"/>
      <c r="G27" s="158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5.75">
      <c r="A35" s="153"/>
      <c r="B35" s="154"/>
      <c r="C35" s="46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56"/>
      <c r="F36" s="157"/>
      <c r="G36" s="158"/>
    </row>
    <row r="37" spans="1:7" ht="15.75">
      <c r="A37" s="153"/>
      <c r="B37" s="154"/>
      <c r="C37" s="46"/>
      <c r="D37" s="155"/>
      <c r="E37" s="156"/>
      <c r="F37" s="157"/>
      <c r="G37" s="158"/>
    </row>
    <row r="38" spans="1:7" ht="15.75">
      <c r="A38" s="153"/>
      <c r="B38" s="154"/>
      <c r="C38" s="46"/>
      <c r="D38" s="155"/>
      <c r="E38" s="156"/>
      <c r="F38" s="157"/>
      <c r="G38" s="158"/>
    </row>
    <row r="39" spans="1:7" ht="15.75">
      <c r="A39" s="153"/>
      <c r="B39" s="154"/>
      <c r="C39" s="46"/>
      <c r="D39" s="155"/>
      <c r="E39" s="156"/>
      <c r="F39" s="157"/>
      <c r="G39" s="158"/>
    </row>
    <row r="40" spans="1:7" ht="15.75">
      <c r="A40" s="153"/>
      <c r="B40" s="154"/>
      <c r="C40" s="46"/>
      <c r="D40" s="155"/>
      <c r="E40" s="156"/>
      <c r="F40" s="157"/>
      <c r="G40" s="158"/>
    </row>
    <row r="41" spans="1:7" ht="15.75">
      <c r="A41" s="153"/>
      <c r="B41" s="154"/>
      <c r="C41" s="46"/>
      <c r="D41" s="155"/>
      <c r="E41" s="156"/>
      <c r="F41" s="157"/>
      <c r="G41" s="158"/>
    </row>
    <row r="42" spans="1:7" ht="15.75">
      <c r="A42" s="153"/>
      <c r="B42" s="154"/>
      <c r="C42" s="46"/>
      <c r="D42" s="155"/>
      <c r="E42" s="156"/>
      <c r="F42" s="157"/>
      <c r="G42" s="158"/>
    </row>
    <row r="43" spans="1:7" ht="15.75">
      <c r="A43" s="153"/>
      <c r="B43" s="154"/>
      <c r="C43" s="46"/>
      <c r="D43" s="155"/>
      <c r="E43" s="156"/>
      <c r="F43" s="157"/>
      <c r="G43" s="158"/>
    </row>
    <row r="44" spans="1:7" ht="15.75">
      <c r="A44" s="153"/>
      <c r="B44" s="154"/>
      <c r="C44" s="46"/>
      <c r="D44" s="155"/>
      <c r="E44" s="156"/>
      <c r="F44" s="157"/>
      <c r="G44" s="158"/>
    </row>
    <row r="45" spans="1:7" ht="15.75">
      <c r="A45" s="153"/>
      <c r="B45" s="154"/>
      <c r="C45" s="46"/>
      <c r="D45" s="155"/>
      <c r="E45" s="156"/>
      <c r="F45" s="157"/>
      <c r="G45" s="158"/>
    </row>
    <row r="46" spans="1:7" ht="15.75">
      <c r="A46" s="153"/>
      <c r="B46" s="154"/>
      <c r="C46" s="46"/>
      <c r="D46" s="155"/>
      <c r="E46" s="156"/>
      <c r="F46" s="157"/>
      <c r="G46" s="158"/>
    </row>
    <row r="47" spans="1:7" ht="15.75">
      <c r="A47" s="153"/>
      <c r="B47" s="154"/>
      <c r="C47" s="46"/>
      <c r="D47" s="155"/>
      <c r="E47" s="156"/>
      <c r="F47" s="157"/>
      <c r="G47" s="158"/>
    </row>
    <row r="48" spans="1:7" ht="15.75">
      <c r="A48" s="153"/>
      <c r="B48" s="154"/>
      <c r="C48" s="46"/>
      <c r="D48" s="155"/>
      <c r="E48" s="156"/>
      <c r="F48" s="157"/>
      <c r="G48" s="158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194</v>
      </c>
      <c r="E51" s="78"/>
      <c r="F51" s="78"/>
      <c r="G51" s="79" t="s">
        <v>78</v>
      </c>
    </row>
    <row r="52" spans="1:7" ht="22.5" customHeight="1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153"/>
      <c r="B53" s="138"/>
      <c r="C53" s="47"/>
      <c r="D53" s="160"/>
      <c r="E53" s="160"/>
      <c r="F53" s="157"/>
      <c r="G53" s="158"/>
    </row>
    <row r="54" spans="1:7" ht="15.75">
      <c r="A54" s="153"/>
      <c r="B54" s="138"/>
      <c r="C54" s="47"/>
      <c r="D54" s="160"/>
      <c r="E54" s="160"/>
      <c r="F54" s="157"/>
      <c r="G54" s="158"/>
    </row>
    <row r="55" spans="1:7" ht="15.75">
      <c r="A55" s="153"/>
      <c r="B55" s="138"/>
      <c r="C55" s="47"/>
      <c r="D55" s="160"/>
      <c r="E55" s="160"/>
      <c r="F55" s="157"/>
      <c r="G55" s="158"/>
    </row>
    <row r="56" spans="1:7" ht="15.75">
      <c r="A56" s="153"/>
      <c r="B56" s="138"/>
      <c r="C56" s="47"/>
      <c r="D56" s="160"/>
      <c r="E56" s="160"/>
      <c r="F56" s="157"/>
      <c r="G56" s="158"/>
    </row>
    <row r="57" spans="1:7" ht="15.75">
      <c r="A57" s="153"/>
      <c r="B57" s="138"/>
      <c r="C57" s="27"/>
      <c r="D57" s="27"/>
      <c r="E57" s="160"/>
      <c r="F57" s="157"/>
      <c r="G57" s="158"/>
    </row>
    <row r="58" spans="1:7" ht="15.75">
      <c r="A58" s="153"/>
      <c r="B58" s="138"/>
      <c r="C58" s="47"/>
      <c r="D58" s="160"/>
      <c r="E58" s="27"/>
      <c r="F58" s="157"/>
      <c r="G58" s="158"/>
    </row>
    <row r="59" spans="1:7" ht="15.75">
      <c r="A59" s="153"/>
      <c r="B59" s="138"/>
      <c r="C59" s="138"/>
      <c r="D59" s="160"/>
      <c r="E59" s="160"/>
      <c r="F59" s="157"/>
      <c r="G59" s="158"/>
    </row>
    <row r="60" spans="1:7" ht="15.75">
      <c r="A60" s="153"/>
      <c r="B60" s="138"/>
      <c r="C60" s="27"/>
      <c r="D60" s="27"/>
      <c r="E60" s="160"/>
      <c r="F60" s="157"/>
      <c r="G60" s="158"/>
    </row>
    <row r="61" spans="1:7" ht="15.75">
      <c r="A61" s="153"/>
      <c r="B61" s="138"/>
      <c r="C61" s="27"/>
      <c r="D61" s="27"/>
      <c r="E61" s="160"/>
      <c r="F61" s="157"/>
      <c r="G61" s="158"/>
    </row>
    <row r="62" spans="1:7" ht="12.75">
      <c r="A62" s="27"/>
      <c r="B62" s="27"/>
      <c r="C62" s="27"/>
      <c r="D62" s="27"/>
      <c r="E62" s="27"/>
      <c r="F62" s="27"/>
      <c r="G62" s="27"/>
    </row>
    <row r="63" spans="1:7" ht="15.75">
      <c r="A63" s="153"/>
      <c r="B63" s="138"/>
      <c r="C63" s="138"/>
      <c r="D63" s="160"/>
      <c r="E63" s="161"/>
      <c r="F63" s="162"/>
      <c r="G63" s="158"/>
    </row>
    <row r="64" spans="1:7" ht="15.75">
      <c r="A64" s="153"/>
      <c r="B64" s="138"/>
      <c r="C64" s="138"/>
      <c r="D64" s="160"/>
      <c r="E64" s="161"/>
      <c r="F64" s="162"/>
      <c r="G64" s="158"/>
    </row>
    <row r="65" spans="1:7" ht="15.75">
      <c r="A65" s="153"/>
      <c r="B65" s="138"/>
      <c r="C65" s="138"/>
      <c r="D65" s="160"/>
      <c r="E65" s="161"/>
      <c r="F65" s="162"/>
      <c r="G65" s="158"/>
    </row>
    <row r="66" spans="1:7" ht="15.75">
      <c r="A66" s="153"/>
      <c r="B66" s="138"/>
      <c r="C66" s="138"/>
      <c r="D66" s="160"/>
      <c r="E66" s="161"/>
      <c r="F66" s="162"/>
      <c r="G66" s="158"/>
    </row>
    <row r="67" spans="1:7" ht="15.75">
      <c r="A67" s="153"/>
      <c r="B67" s="138"/>
      <c r="C67" s="138"/>
      <c r="D67" s="160"/>
      <c r="E67" s="161"/>
      <c r="F67" s="162"/>
      <c r="G67" s="158"/>
    </row>
    <row r="68" spans="1:7" ht="15.75">
      <c r="A68" s="153"/>
      <c r="B68" s="138"/>
      <c r="C68" s="138"/>
      <c r="D68" s="160"/>
      <c r="E68" s="161"/>
      <c r="F68" s="162"/>
      <c r="G68" s="158"/>
    </row>
    <row r="69" spans="1:7" ht="15.75">
      <c r="A69" s="153"/>
      <c r="B69" s="138"/>
      <c r="C69" s="138"/>
      <c r="D69" s="160"/>
      <c r="E69" s="161"/>
      <c r="F69" s="162"/>
      <c r="G69" s="158"/>
    </row>
    <row r="70" spans="1:7" ht="15.75">
      <c r="A70" s="153"/>
      <c r="B70" s="138"/>
      <c r="C70" s="138"/>
      <c r="D70" s="160"/>
      <c r="E70" s="161"/>
      <c r="F70" s="162"/>
      <c r="G70" s="158"/>
    </row>
    <row r="71" spans="1:7" ht="15.75">
      <c r="A71" s="153"/>
      <c r="B71" s="138"/>
      <c r="C71" s="138"/>
      <c r="D71" s="160"/>
      <c r="E71" s="161"/>
      <c r="F71" s="162"/>
      <c r="G71" s="158"/>
    </row>
    <row r="72" spans="1:7" ht="15.75">
      <c r="A72" s="153"/>
      <c r="B72" s="138"/>
      <c r="C72" s="138"/>
      <c r="D72" s="160"/>
      <c r="E72" s="161"/>
      <c r="F72" s="162"/>
      <c r="G72" s="158"/>
    </row>
    <row r="73" spans="1:7" ht="15.75">
      <c r="A73" s="153"/>
      <c r="B73" s="138"/>
      <c r="C73" s="138"/>
      <c r="D73" s="160"/>
      <c r="E73" s="161"/>
      <c r="F73" s="162"/>
      <c r="G73" s="158"/>
    </row>
    <row r="74" spans="1:7" ht="15.75">
      <c r="A74" s="153"/>
      <c r="B74" s="138"/>
      <c r="C74" s="138"/>
      <c r="D74" s="160"/>
      <c r="E74" s="161"/>
      <c r="F74" s="162"/>
      <c r="G74" s="158"/>
    </row>
    <row r="75" spans="1:7" ht="15.75">
      <c r="A75" s="153"/>
      <c r="B75" s="138"/>
      <c r="C75" s="138"/>
      <c r="D75" s="160"/>
      <c r="E75" s="161"/>
      <c r="F75" s="162"/>
      <c r="G75" s="158"/>
    </row>
    <row r="76" spans="1:7" ht="15.75">
      <c r="A76" s="153"/>
      <c r="B76" s="138"/>
      <c r="C76" s="138"/>
      <c r="D76" s="160"/>
      <c r="E76" s="161"/>
      <c r="F76" s="162"/>
      <c r="G76" s="158"/>
    </row>
    <row r="77" spans="1:7" ht="15.75">
      <c r="A77" s="153"/>
      <c r="B77" s="138"/>
      <c r="C77" s="138"/>
      <c r="D77" s="160"/>
      <c r="E77" s="161"/>
      <c r="F77" s="162"/>
      <c r="G77" s="158"/>
    </row>
    <row r="78" spans="1:7" ht="15.75">
      <c r="A78" s="153"/>
      <c r="B78" s="138"/>
      <c r="C78" s="138"/>
      <c r="D78" s="160"/>
      <c r="E78" s="161"/>
      <c r="F78" s="162"/>
      <c r="G78" s="158"/>
    </row>
    <row r="79" spans="1:7" ht="15.75">
      <c r="A79" s="153"/>
      <c r="B79" s="138"/>
      <c r="C79" s="138"/>
      <c r="D79" s="160"/>
      <c r="E79" s="161"/>
      <c r="F79" s="162"/>
      <c r="G79" s="158"/>
    </row>
    <row r="80" spans="1:7" ht="15.75">
      <c r="A80" s="153"/>
      <c r="B80" s="138"/>
      <c r="C80" s="138"/>
      <c r="D80" s="160"/>
      <c r="E80" s="161"/>
      <c r="F80" s="162"/>
      <c r="G80" s="158"/>
    </row>
    <row r="81" spans="1:7" ht="15.75">
      <c r="A81" s="153"/>
      <c r="B81" s="138"/>
      <c r="C81" s="138"/>
      <c r="D81" s="160"/>
      <c r="E81" s="161"/>
      <c r="F81" s="162"/>
      <c r="G81" s="158"/>
    </row>
    <row r="82" spans="1:7" ht="15.75">
      <c r="A82" s="153"/>
      <c r="B82" s="138"/>
      <c r="C82" s="138"/>
      <c r="D82" s="160"/>
      <c r="E82" s="161"/>
      <c r="F82" s="162"/>
      <c r="G82" s="158"/>
    </row>
    <row r="83" spans="1:7" ht="15.75">
      <c r="A83" s="153"/>
      <c r="B83" s="138"/>
      <c r="C83" s="138"/>
      <c r="D83" s="160"/>
      <c r="E83" s="161"/>
      <c r="F83" s="162"/>
      <c r="G83" s="158"/>
    </row>
    <row r="84" spans="1:7" ht="15.75">
      <c r="A84" s="153"/>
      <c r="B84" s="138"/>
      <c r="C84" s="138"/>
      <c r="D84" s="160"/>
      <c r="E84" s="161"/>
      <c r="F84" s="162"/>
      <c r="G84" s="158"/>
    </row>
    <row r="85" spans="1:7" ht="15.75">
      <c r="A85" s="153"/>
      <c r="B85" s="138"/>
      <c r="C85" s="138"/>
      <c r="D85" s="160"/>
      <c r="E85" s="161"/>
      <c r="F85" s="162"/>
      <c r="G85" s="158"/>
    </row>
    <row r="86" spans="1:7" ht="15.75">
      <c r="A86" s="153"/>
      <c r="B86" s="138"/>
      <c r="C86" s="138"/>
      <c r="D86" s="160"/>
      <c r="E86" s="161"/>
      <c r="F86" s="162"/>
      <c r="G86" s="158"/>
    </row>
    <row r="87" spans="1:7" ht="15.75">
      <c r="A87" s="153"/>
      <c r="B87" s="138"/>
      <c r="C87" s="138"/>
      <c r="D87" s="160"/>
      <c r="E87" s="161"/>
      <c r="F87" s="162"/>
      <c r="G87" s="158"/>
    </row>
    <row r="88" spans="1:7" ht="15.75">
      <c r="A88" s="153"/>
      <c r="B88" s="138"/>
      <c r="C88" s="138"/>
      <c r="D88" s="160"/>
      <c r="E88" s="161"/>
      <c r="F88" s="162"/>
      <c r="G88" s="158"/>
    </row>
    <row r="89" spans="1:7" ht="15.75">
      <c r="A89" s="153"/>
      <c r="B89" s="138"/>
      <c r="C89" s="138"/>
      <c r="D89" s="160"/>
      <c r="E89" s="161"/>
      <c r="F89" s="162"/>
      <c r="G89" s="158"/>
    </row>
    <row r="90" spans="1:7" ht="15.75">
      <c r="A90" s="153"/>
      <c r="B90" s="138"/>
      <c r="C90" s="138"/>
      <c r="D90" s="160"/>
      <c r="E90" s="161"/>
      <c r="F90" s="162"/>
      <c r="G90" s="158"/>
    </row>
    <row r="91" spans="1:7" ht="15.75">
      <c r="A91" s="153"/>
      <c r="B91" s="138"/>
      <c r="C91" s="138"/>
      <c r="D91" s="160"/>
      <c r="E91" s="161"/>
      <c r="F91" s="162"/>
      <c r="G91" s="158"/>
    </row>
    <row r="92" spans="1:7" ht="15.75">
      <c r="A92" s="153"/>
      <c r="B92" s="138"/>
      <c r="C92" s="138"/>
      <c r="D92" s="160"/>
      <c r="E92" s="161"/>
      <c r="F92" s="162"/>
      <c r="G92" s="158"/>
    </row>
    <row r="93" spans="1:7" ht="15.75">
      <c r="A93" s="153"/>
      <c r="B93" s="138"/>
      <c r="C93" s="138"/>
      <c r="D93" s="160"/>
      <c r="E93" s="161"/>
      <c r="F93" s="162"/>
      <c r="G93" s="158"/>
    </row>
    <row r="94" spans="1:7" ht="15.75">
      <c r="A94" s="153"/>
      <c r="B94" s="138"/>
      <c r="C94" s="138"/>
      <c r="D94" s="160"/>
      <c r="E94" s="161"/>
      <c r="F94" s="162"/>
      <c r="G94" s="158"/>
    </row>
    <row r="95" spans="1:7" ht="15.75">
      <c r="A95" s="153"/>
      <c r="B95" s="138"/>
      <c r="C95" s="138"/>
      <c r="D95" s="160"/>
      <c r="E95" s="161"/>
      <c r="F95" s="162"/>
      <c r="G95" s="158"/>
    </row>
    <row r="96" spans="1:7" ht="15.75">
      <c r="A96" s="153"/>
      <c r="B96" s="138"/>
      <c r="C96" s="138"/>
      <c r="D96" s="160"/>
      <c r="E96" s="161"/>
      <c r="F96" s="162"/>
      <c r="G96" s="158"/>
    </row>
    <row r="97" spans="1:7" ht="15.75">
      <c r="A97" s="153"/>
      <c r="B97" s="138"/>
      <c r="C97" s="138"/>
      <c r="D97" s="160"/>
      <c r="E97" s="161"/>
      <c r="F97" s="162"/>
      <c r="G97" s="158"/>
    </row>
    <row r="98" spans="1:7" ht="15.75">
      <c r="A98" s="153"/>
      <c r="B98" s="138"/>
      <c r="C98" s="138"/>
      <c r="D98" s="160"/>
      <c r="E98" s="161"/>
      <c r="F98" s="162"/>
      <c r="G98" s="158"/>
    </row>
    <row r="99" spans="1:7" ht="15.75">
      <c r="A99" s="153"/>
      <c r="B99" s="138"/>
      <c r="C99" s="138"/>
      <c r="D99" s="160"/>
      <c r="E99" s="161"/>
      <c r="F99" s="162"/>
      <c r="G99" s="158"/>
    </row>
    <row r="100" spans="1:7" ht="15.75">
      <c r="A100" s="153"/>
      <c r="B100" s="138"/>
      <c r="C100" s="138"/>
      <c r="D100" s="160"/>
      <c r="E100" s="161"/>
      <c r="F100" s="162"/>
      <c r="G100" s="158"/>
    </row>
    <row r="101" spans="1:7" ht="15.75">
      <c r="A101" s="153"/>
      <c r="B101" s="138"/>
      <c r="C101" s="138"/>
      <c r="D101" s="160"/>
      <c r="E101" s="161"/>
      <c r="F101" s="162"/>
      <c r="G101" s="158"/>
    </row>
    <row r="102" spans="1:7" ht="15.75">
      <c r="A102" s="153"/>
      <c r="B102" s="138"/>
      <c r="C102" s="138"/>
      <c r="D102" s="160"/>
      <c r="E102" s="161"/>
      <c r="F102" s="162"/>
      <c r="G102" s="158"/>
    </row>
    <row r="103" spans="1:7" ht="15.75">
      <c r="A103" s="153"/>
      <c r="B103" s="138"/>
      <c r="C103" s="138"/>
      <c r="D103" s="160"/>
      <c r="E103" s="161"/>
      <c r="F103" s="162"/>
      <c r="G103" s="158"/>
    </row>
    <row r="104" spans="1:7" ht="15.75">
      <c r="A104" s="153"/>
      <c r="B104" s="138"/>
      <c r="C104" s="138"/>
      <c r="D104" s="160"/>
      <c r="E104" s="161"/>
      <c r="F104" s="162"/>
      <c r="G104" s="158"/>
    </row>
    <row r="105" spans="1:7" ht="15.75">
      <c r="A105" s="153"/>
      <c r="B105" s="138"/>
      <c r="C105" s="138"/>
      <c r="D105" s="160"/>
      <c r="E105" s="161"/>
      <c r="F105" s="162"/>
      <c r="G105" s="158"/>
    </row>
    <row r="106" spans="1:7" ht="15.75">
      <c r="A106" s="153"/>
      <c r="B106" s="138"/>
      <c r="C106" s="138"/>
      <c r="D106" s="160"/>
      <c r="E106" s="161"/>
      <c r="F106" s="162"/>
      <c r="G106" s="158"/>
    </row>
    <row r="107" spans="1:7" ht="15.75">
      <c r="A107" s="153"/>
      <c r="B107" s="138"/>
      <c r="C107" s="138"/>
      <c r="D107" s="160"/>
      <c r="E107" s="161"/>
      <c r="F107" s="162"/>
      <c r="G107" s="158"/>
    </row>
    <row r="108" spans="1:7" ht="15.75">
      <c r="A108" s="153"/>
      <c r="B108" s="138"/>
      <c r="C108" s="138"/>
      <c r="D108" s="160"/>
      <c r="E108" s="161"/>
      <c r="F108" s="162"/>
      <c r="G108" s="158"/>
    </row>
    <row r="109" spans="1:7" ht="15.75">
      <c r="A109" s="153"/>
      <c r="B109" s="138"/>
      <c r="C109" s="138"/>
      <c r="D109" s="160"/>
      <c r="E109" s="161"/>
      <c r="F109" s="162"/>
      <c r="G109" s="158"/>
    </row>
    <row r="110" spans="1:7" ht="15.75">
      <c r="A110" s="153"/>
      <c r="B110" s="138"/>
      <c r="C110" s="138"/>
      <c r="D110" s="160"/>
      <c r="E110" s="161"/>
      <c r="F110" s="162"/>
      <c r="G110" s="158"/>
    </row>
    <row r="111" spans="1:7" ht="15.75">
      <c r="A111" s="153"/>
      <c r="B111" s="138"/>
      <c r="C111" s="138"/>
      <c r="D111" s="160"/>
      <c r="E111" s="161"/>
      <c r="F111" s="162"/>
      <c r="G111" s="158"/>
    </row>
    <row r="112" spans="1:7" ht="15.75">
      <c r="A112" s="153"/>
      <c r="B112" s="138"/>
      <c r="C112" s="138"/>
      <c r="D112" s="160"/>
      <c r="E112" s="161"/>
      <c r="F112" s="162"/>
      <c r="G112" s="158"/>
    </row>
    <row r="113" spans="1:7" ht="15.75">
      <c r="A113" s="153"/>
      <c r="B113" s="138"/>
      <c r="C113" s="138"/>
      <c r="D113" s="160"/>
      <c r="E113" s="161"/>
      <c r="F113" s="162"/>
      <c r="G113" s="158"/>
    </row>
    <row r="114" spans="1:7" ht="15.75">
      <c r="A114" s="153"/>
      <c r="B114" s="138"/>
      <c r="C114" s="138"/>
      <c r="D114" s="160"/>
      <c r="E114" s="161"/>
      <c r="F114" s="162"/>
      <c r="G114" s="158"/>
    </row>
    <row r="115" spans="1:7" ht="15.75">
      <c r="A115" s="153"/>
      <c r="B115" s="138"/>
      <c r="C115" s="138"/>
      <c r="D115" s="160"/>
      <c r="E115" s="161"/>
      <c r="F115" s="162"/>
      <c r="G115" s="158"/>
    </row>
    <row r="116" spans="1:7" ht="15.75">
      <c r="A116" s="153"/>
      <c r="B116" s="138"/>
      <c r="C116" s="138"/>
      <c r="D116" s="160"/>
      <c r="E116" s="161"/>
      <c r="F116" s="162"/>
      <c r="G116" s="158"/>
    </row>
    <row r="117" spans="1:7" ht="15.75">
      <c r="A117" s="153"/>
      <c r="B117" s="138"/>
      <c r="C117" s="138"/>
      <c r="D117" s="160"/>
      <c r="E117" s="161"/>
      <c r="F117" s="162"/>
      <c r="G117" s="158"/>
    </row>
    <row r="118" spans="1:7" ht="15.75">
      <c r="A118" s="153"/>
      <c r="B118" s="138"/>
      <c r="C118" s="138"/>
      <c r="D118" s="160"/>
      <c r="E118" s="161"/>
      <c r="F118" s="162"/>
      <c r="G118" s="158"/>
    </row>
    <row r="119" spans="1:7" ht="15.75">
      <c r="A119" s="153"/>
      <c r="B119" s="138"/>
      <c r="C119" s="138"/>
      <c r="D119" s="160"/>
      <c r="E119" s="161"/>
      <c r="F119" s="162"/>
      <c r="G119" s="158"/>
    </row>
    <row r="120" spans="1:7" ht="15.75">
      <c r="A120" s="153"/>
      <c r="B120" s="138"/>
      <c r="C120" s="138"/>
      <c r="D120" s="160"/>
      <c r="E120" s="161"/>
      <c r="F120" s="162"/>
      <c r="G120" s="158"/>
    </row>
    <row r="121" spans="1:7" ht="15.75">
      <c r="A121" s="153"/>
      <c r="B121" s="138"/>
      <c r="C121" s="138"/>
      <c r="D121" s="160"/>
      <c r="E121" s="161"/>
      <c r="F121" s="162"/>
      <c r="G121" s="158"/>
    </row>
    <row r="122" spans="1:7" ht="15.75">
      <c r="A122" s="153"/>
      <c r="B122" s="138"/>
      <c r="C122" s="138"/>
      <c r="D122" s="160"/>
      <c r="E122" s="161"/>
      <c r="F122" s="162"/>
      <c r="G122" s="158"/>
    </row>
    <row r="123" spans="1:7" ht="15.75">
      <c r="A123" s="153"/>
      <c r="B123" s="138"/>
      <c r="C123" s="138"/>
      <c r="D123" s="160"/>
      <c r="E123" s="161"/>
      <c r="F123" s="162"/>
      <c r="G123" s="158"/>
    </row>
    <row r="124" spans="1:7" ht="15.75">
      <c r="A124" s="153"/>
      <c r="B124" s="138"/>
      <c r="C124" s="138"/>
      <c r="D124" s="160"/>
      <c r="E124" s="161"/>
      <c r="F124" s="162"/>
      <c r="G124" s="158"/>
    </row>
    <row r="125" spans="1:7" ht="15.75">
      <c r="A125" s="153"/>
      <c r="B125" s="138"/>
      <c r="C125" s="138"/>
      <c r="D125" s="160"/>
      <c r="E125" s="161"/>
      <c r="F125" s="162"/>
      <c r="G125" s="158"/>
    </row>
    <row r="126" spans="1:7" ht="15.75">
      <c r="A126" s="153"/>
      <c r="B126" s="138"/>
      <c r="C126" s="138"/>
      <c r="D126" s="160"/>
      <c r="E126" s="161"/>
      <c r="F126" s="162"/>
      <c r="G126" s="158"/>
    </row>
    <row r="127" spans="1:7" ht="15.75">
      <c r="A127" s="153"/>
      <c r="B127" s="138"/>
      <c r="C127" s="138"/>
      <c r="D127" s="160"/>
      <c r="E127" s="161"/>
      <c r="F127" s="162"/>
      <c r="G127" s="158"/>
    </row>
    <row r="128" spans="1:7" ht="15.75">
      <c r="A128" s="153"/>
      <c r="B128" s="138"/>
      <c r="C128" s="138"/>
      <c r="D128" s="160"/>
      <c r="E128" s="161"/>
      <c r="F128" s="162"/>
      <c r="G128" s="158"/>
    </row>
    <row r="129" spans="1:7" ht="15.75">
      <c r="A129" s="153"/>
      <c r="B129" s="138"/>
      <c r="C129" s="138"/>
      <c r="D129" s="160"/>
      <c r="E129" s="161"/>
      <c r="F129" s="162"/>
      <c r="G129" s="158"/>
    </row>
    <row r="130" spans="1:7" ht="15.75">
      <c r="A130" s="153"/>
      <c r="B130" s="138"/>
      <c r="C130" s="138"/>
      <c r="D130" s="160"/>
      <c r="E130" s="161"/>
      <c r="F130" s="162"/>
      <c r="G130" s="158"/>
    </row>
    <row r="131" spans="1:7" ht="15.75">
      <c r="A131" s="153"/>
      <c r="B131" s="138"/>
      <c r="C131" s="138"/>
      <c r="D131" s="160"/>
      <c r="E131" s="161"/>
      <c r="F131" s="162"/>
      <c r="G131" s="158"/>
    </row>
    <row r="132" spans="1:7" ht="15.75">
      <c r="A132" s="153"/>
      <c r="B132" s="138"/>
      <c r="C132" s="138"/>
      <c r="D132" s="160"/>
      <c r="E132" s="161"/>
      <c r="F132" s="162"/>
      <c r="G132" s="158"/>
    </row>
    <row r="133" spans="1:7" ht="15.75">
      <c r="A133" s="153"/>
      <c r="B133" s="138"/>
      <c r="C133" s="138"/>
      <c r="D133" s="160"/>
      <c r="E133" s="161"/>
      <c r="F133" s="162"/>
      <c r="G133" s="158"/>
    </row>
    <row r="134" spans="1:7" ht="15.75">
      <c r="A134" s="153"/>
      <c r="B134" s="138"/>
      <c r="C134" s="138"/>
      <c r="D134" s="160"/>
      <c r="E134" s="161"/>
      <c r="F134" s="162"/>
      <c r="G134" s="158"/>
    </row>
    <row r="135" spans="1:7" ht="15.75">
      <c r="A135" s="153"/>
      <c r="B135" s="138"/>
      <c r="C135" s="138"/>
      <c r="D135" s="160"/>
      <c r="E135" s="161"/>
      <c r="F135" s="162"/>
      <c r="G135" s="158"/>
    </row>
    <row r="136" spans="1:7" ht="15.75">
      <c r="A136" s="153"/>
      <c r="B136" s="138"/>
      <c r="C136" s="138"/>
      <c r="D136" s="160"/>
      <c r="E136" s="161"/>
      <c r="F136" s="162"/>
      <c r="G136" s="158"/>
    </row>
    <row r="137" spans="1:7" ht="15.75">
      <c r="A137" s="153"/>
      <c r="B137" s="138"/>
      <c r="C137" s="138"/>
      <c r="D137" s="160"/>
      <c r="E137" s="161"/>
      <c r="F137" s="162"/>
      <c r="G137" s="158"/>
    </row>
    <row r="138" spans="1:7" ht="15.75">
      <c r="A138" s="153"/>
      <c r="B138" s="138"/>
      <c r="C138" s="138"/>
      <c r="D138" s="160"/>
      <c r="E138" s="161"/>
      <c r="F138" s="162"/>
      <c r="G138" s="158"/>
    </row>
    <row r="139" spans="1:7" ht="15.75">
      <c r="A139" s="153"/>
      <c r="B139" s="138"/>
      <c r="C139" s="138"/>
      <c r="D139" s="160"/>
      <c r="E139" s="161"/>
      <c r="F139" s="162"/>
      <c r="G139" s="158"/>
    </row>
    <row r="140" spans="1:7" ht="15.75">
      <c r="A140" s="153"/>
      <c r="B140" s="138"/>
      <c r="C140" s="138"/>
      <c r="D140" s="160"/>
      <c r="E140" s="161"/>
      <c r="F140" s="162"/>
      <c r="G140" s="158"/>
    </row>
    <row r="141" spans="1:7" ht="15.75">
      <c r="A141" s="153"/>
      <c r="B141" s="138"/>
      <c r="C141" s="138"/>
      <c r="D141" s="160"/>
      <c r="E141" s="161"/>
      <c r="F141" s="162"/>
      <c r="G141" s="158"/>
    </row>
    <row r="142" spans="1:7" ht="15.75">
      <c r="A142" s="153"/>
      <c r="B142" s="138"/>
      <c r="C142" s="138"/>
      <c r="D142" s="160"/>
      <c r="E142" s="161"/>
      <c r="F142" s="162"/>
      <c r="G142" s="158"/>
    </row>
    <row r="143" spans="1:7" ht="15.75">
      <c r="A143" s="153"/>
      <c r="B143" s="138"/>
      <c r="C143" s="138"/>
      <c r="D143" s="160"/>
      <c r="E143" s="161"/>
      <c r="F143" s="162"/>
      <c r="G143" s="158"/>
    </row>
    <row r="144" spans="1:7" ht="15.75">
      <c r="A144" s="153"/>
      <c r="B144" s="138"/>
      <c r="C144" s="138"/>
      <c r="D144" s="160"/>
      <c r="E144" s="161"/>
      <c r="F144" s="162"/>
      <c r="G144" s="158"/>
    </row>
    <row r="145" spans="1:7" ht="15.75">
      <c r="A145" s="153"/>
      <c r="B145" s="138"/>
      <c r="C145" s="138"/>
      <c r="D145" s="160"/>
      <c r="E145" s="161"/>
      <c r="F145" s="162"/>
      <c r="G145" s="158"/>
    </row>
    <row r="146" spans="1:7" ht="15.75">
      <c r="A146" s="153"/>
      <c r="B146" s="138"/>
      <c r="C146" s="138"/>
      <c r="D146" s="160"/>
      <c r="E146" s="161"/>
      <c r="F146" s="162"/>
      <c r="G146" s="158"/>
    </row>
    <row r="147" spans="1:7" ht="15.75">
      <c r="A147" s="153"/>
      <c r="B147" s="138"/>
      <c r="C147" s="138"/>
      <c r="D147" s="160"/>
      <c r="E147" s="161"/>
      <c r="F147" s="162"/>
      <c r="G147" s="158"/>
    </row>
    <row r="148" spans="1:7" ht="15.75">
      <c r="A148" s="153"/>
      <c r="B148" s="138"/>
      <c r="C148" s="138"/>
      <c r="D148" s="160"/>
      <c r="E148" s="161"/>
      <c r="F148" s="162"/>
      <c r="G148" s="158"/>
    </row>
    <row r="149" spans="1:7" ht="15.75">
      <c r="A149" s="153"/>
      <c r="B149" s="138"/>
      <c r="C149" s="138"/>
      <c r="D149" s="160"/>
      <c r="E149" s="161"/>
      <c r="F149" s="162"/>
      <c r="G149" s="158"/>
    </row>
    <row r="150" spans="1:7" ht="15.75">
      <c r="A150" s="153"/>
      <c r="B150" s="138"/>
      <c r="C150" s="138"/>
      <c r="D150" s="160"/>
      <c r="E150" s="161"/>
      <c r="F150" s="162"/>
      <c r="G150" s="158"/>
    </row>
    <row r="151" spans="1:7" ht="15.75">
      <c r="A151" s="153"/>
      <c r="B151" s="138"/>
      <c r="C151" s="138"/>
      <c r="D151" s="160"/>
      <c r="E151" s="161"/>
      <c r="F151" s="162"/>
      <c r="G151" s="158"/>
    </row>
    <row r="152" spans="1:7" ht="15.75">
      <c r="A152" s="153"/>
      <c r="B152" s="138"/>
      <c r="C152" s="138"/>
      <c r="D152" s="160"/>
      <c r="E152" s="161"/>
      <c r="F152" s="162"/>
      <c r="G152" s="158"/>
    </row>
    <row r="153" spans="1:7" ht="15.75">
      <c r="A153" s="153"/>
      <c r="B153" s="138"/>
      <c r="C153" s="138"/>
      <c r="D153" s="160"/>
      <c r="E153" s="161"/>
      <c r="F153" s="162"/>
      <c r="G153" s="158"/>
    </row>
    <row r="154" spans="1:7" ht="15.75">
      <c r="A154" s="153"/>
      <c r="B154" s="138"/>
      <c r="C154" s="138"/>
      <c r="D154" s="160"/>
      <c r="E154" s="161"/>
      <c r="F154" s="162"/>
      <c r="G154" s="158"/>
    </row>
    <row r="155" spans="1:7" ht="15.75">
      <c r="A155" s="153"/>
      <c r="B155" s="138"/>
      <c r="C155" s="138"/>
      <c r="D155" s="160"/>
      <c r="E155" s="161"/>
      <c r="F155" s="162"/>
      <c r="G155" s="158"/>
    </row>
    <row r="156" spans="1:7" ht="15.75">
      <c r="A156" s="153"/>
      <c r="B156" s="138"/>
      <c r="C156" s="138"/>
      <c r="D156" s="160"/>
      <c r="E156" s="161"/>
      <c r="F156" s="162"/>
      <c r="G156" s="158"/>
    </row>
    <row r="157" spans="1:7" ht="15.75">
      <c r="A157" s="153"/>
      <c r="B157" s="138"/>
      <c r="C157" s="138"/>
      <c r="D157" s="160"/>
      <c r="E157" s="161"/>
      <c r="F157" s="162"/>
      <c r="G157" s="158"/>
    </row>
    <row r="158" spans="1:7" ht="15.75">
      <c r="A158" s="153"/>
      <c r="B158" s="138"/>
      <c r="C158" s="138"/>
      <c r="D158" s="160"/>
      <c r="E158" s="161"/>
      <c r="F158" s="162"/>
      <c r="G158" s="158"/>
    </row>
    <row r="159" spans="1:7" ht="15.75">
      <c r="A159" s="153"/>
      <c r="B159" s="138"/>
      <c r="C159" s="138"/>
      <c r="D159" s="160"/>
      <c r="E159" s="161"/>
      <c r="F159" s="162"/>
      <c r="G159" s="158"/>
    </row>
    <row r="160" spans="1:7" ht="15.75">
      <c r="A160" s="153"/>
      <c r="B160" s="138"/>
      <c r="C160" s="138"/>
      <c r="D160" s="160"/>
      <c r="E160" s="161"/>
      <c r="F160" s="162"/>
      <c r="G160" s="158"/>
    </row>
    <row r="161" spans="1:7" ht="15.75">
      <c r="A161" s="153"/>
      <c r="B161" s="138"/>
      <c r="C161" s="138"/>
      <c r="D161" s="160"/>
      <c r="E161" s="161"/>
      <c r="F161" s="162"/>
      <c r="G161" s="158"/>
    </row>
    <row r="162" spans="1:7" ht="15.75">
      <c r="A162" s="153"/>
      <c r="B162" s="138"/>
      <c r="C162" s="138"/>
      <c r="D162" s="160"/>
      <c r="E162" s="161"/>
      <c r="F162" s="162"/>
      <c r="G162" s="158"/>
    </row>
    <row r="163" spans="1:7" ht="15.75">
      <c r="A163" s="153"/>
      <c r="B163" s="138"/>
      <c r="C163" s="138"/>
      <c r="D163" s="160"/>
      <c r="E163" s="161"/>
      <c r="F163" s="162"/>
      <c r="G163" s="158"/>
    </row>
    <row r="164" spans="1:7" ht="15.75">
      <c r="A164" s="153"/>
      <c r="B164" s="138"/>
      <c r="C164" s="138"/>
      <c r="D164" s="160"/>
      <c r="E164" s="161"/>
      <c r="F164" s="162"/>
      <c r="G164" s="158"/>
    </row>
    <row r="165" spans="1:7" ht="15.75">
      <c r="A165" s="153"/>
      <c r="B165" s="138"/>
      <c r="C165" s="138"/>
      <c r="D165" s="160"/>
      <c r="E165" s="161"/>
      <c r="F165" s="162"/>
      <c r="G165" s="158"/>
    </row>
    <row r="166" spans="1:7" ht="15.75">
      <c r="A166" s="153"/>
      <c r="B166" s="138"/>
      <c r="C166" s="138"/>
      <c r="D166" s="160"/>
      <c r="E166" s="161"/>
      <c r="F166" s="162"/>
      <c r="G166" s="158"/>
    </row>
    <row r="167" spans="1:7" ht="15.75">
      <c r="A167" s="153"/>
      <c r="B167" s="138"/>
      <c r="C167" s="138"/>
      <c r="D167" s="160"/>
      <c r="E167" s="161"/>
      <c r="F167" s="162"/>
      <c r="G167" s="158"/>
    </row>
    <row r="168" spans="1:7" ht="15.75">
      <c r="A168" s="153"/>
      <c r="B168" s="138"/>
      <c r="C168" s="138"/>
      <c r="D168" s="160"/>
      <c r="E168" s="161"/>
      <c r="F168" s="162"/>
      <c r="G168" s="158"/>
    </row>
    <row r="169" spans="1:7" ht="15.75">
      <c r="A169" s="153"/>
      <c r="B169" s="138"/>
      <c r="C169" s="138"/>
      <c r="D169" s="160"/>
      <c r="E169" s="161"/>
      <c r="F169" s="162"/>
      <c r="G169" s="158"/>
    </row>
    <row r="170" spans="1:7" ht="15.75">
      <c r="A170" s="153"/>
      <c r="B170" s="138"/>
      <c r="C170" s="138"/>
      <c r="D170" s="160"/>
      <c r="E170" s="161"/>
      <c r="F170" s="162"/>
      <c r="G170" s="158"/>
    </row>
    <row r="171" spans="1:7" ht="15.75">
      <c r="A171" s="153"/>
      <c r="B171" s="138"/>
      <c r="C171" s="138"/>
      <c r="D171" s="160"/>
      <c r="E171" s="161"/>
      <c r="F171" s="162"/>
      <c r="G171" s="158"/>
    </row>
    <row r="172" spans="1:7" ht="15.75">
      <c r="A172" s="153"/>
      <c r="B172" s="138"/>
      <c r="C172" s="138"/>
      <c r="D172" s="160"/>
      <c r="E172" s="161"/>
      <c r="F172" s="162"/>
      <c r="G172" s="158"/>
    </row>
    <row r="173" spans="1:7" ht="15.75">
      <c r="A173" s="153"/>
      <c r="B173" s="138"/>
      <c r="C173" s="138"/>
      <c r="D173" s="160"/>
      <c r="E173" s="161"/>
      <c r="F173" s="162"/>
      <c r="G173" s="158"/>
    </row>
    <row r="174" spans="1:7" ht="15.75">
      <c r="A174" s="153"/>
      <c r="B174" s="138"/>
      <c r="C174" s="138"/>
      <c r="D174" s="160"/>
      <c r="E174" s="161"/>
      <c r="F174" s="162"/>
      <c r="G174" s="158"/>
    </row>
    <row r="175" spans="1:7" ht="15.75">
      <c r="A175" s="153"/>
      <c r="B175" s="138"/>
      <c r="C175" s="138"/>
      <c r="D175" s="160"/>
      <c r="E175" s="161"/>
      <c r="F175" s="162"/>
      <c r="G175" s="158"/>
    </row>
    <row r="176" spans="1:7" ht="15.75">
      <c r="A176" s="153"/>
      <c r="B176" s="138"/>
      <c r="C176" s="138"/>
      <c r="D176" s="160"/>
      <c r="E176" s="161"/>
      <c r="F176" s="162"/>
      <c r="G176" s="158"/>
    </row>
    <row r="177" spans="1:7" ht="15.75">
      <c r="A177" s="153"/>
      <c r="B177" s="138"/>
      <c r="C177" s="138"/>
      <c r="D177" s="160"/>
      <c r="E177" s="161"/>
      <c r="F177" s="162"/>
      <c r="G177" s="158"/>
    </row>
    <row r="178" spans="1:7" ht="15.75">
      <c r="A178" s="153"/>
      <c r="B178" s="138"/>
      <c r="C178" s="138"/>
      <c r="D178" s="160"/>
      <c r="E178" s="161"/>
      <c r="F178" s="162"/>
      <c r="G178" s="158"/>
    </row>
    <row r="179" spans="1:7" ht="15.75">
      <c r="A179" s="153"/>
      <c r="B179" s="138"/>
      <c r="C179" s="138"/>
      <c r="D179" s="160"/>
      <c r="E179" s="161"/>
      <c r="F179" s="162"/>
      <c r="G179" s="158"/>
    </row>
    <row r="180" spans="1:7" ht="15.75">
      <c r="A180" s="153"/>
      <c r="B180" s="138"/>
      <c r="C180" s="138"/>
      <c r="D180" s="160"/>
      <c r="E180" s="161"/>
      <c r="F180" s="162"/>
      <c r="G180" s="158"/>
    </row>
    <row r="181" spans="1:7" ht="15.75">
      <c r="A181" s="153"/>
      <c r="B181" s="138"/>
      <c r="C181" s="138"/>
      <c r="D181" s="160"/>
      <c r="E181" s="161"/>
      <c r="F181" s="162"/>
      <c r="G181" s="158"/>
    </row>
    <row r="182" spans="1:7" ht="15.75">
      <c r="A182" s="153"/>
      <c r="B182" s="138"/>
      <c r="C182" s="138"/>
      <c r="D182" s="160"/>
      <c r="E182" s="161"/>
      <c r="F182" s="162"/>
      <c r="G182" s="158"/>
    </row>
    <row r="183" spans="1:7" ht="15.75">
      <c r="A183" s="153"/>
      <c r="B183" s="138"/>
      <c r="C183" s="138"/>
      <c r="D183" s="160"/>
      <c r="E183" s="161"/>
      <c r="F183" s="162"/>
      <c r="G183" s="158"/>
    </row>
    <row r="184" spans="1:7" ht="15.75">
      <c r="A184" s="153"/>
      <c r="B184" s="138"/>
      <c r="C184" s="138"/>
      <c r="D184" s="160"/>
      <c r="E184" s="161"/>
      <c r="F184" s="162"/>
      <c r="G184" s="158"/>
    </row>
    <row r="185" spans="1:7" ht="15.75">
      <c r="A185" s="153"/>
      <c r="B185" s="138"/>
      <c r="C185" s="138"/>
      <c r="D185" s="160"/>
      <c r="E185" s="161"/>
      <c r="F185" s="162"/>
      <c r="G185" s="158"/>
    </row>
    <row r="186" spans="1:7" ht="15.75">
      <c r="A186" s="153"/>
      <c r="B186" s="138"/>
      <c r="C186" s="138"/>
      <c r="D186" s="160"/>
      <c r="E186" s="161"/>
      <c r="F186" s="162"/>
      <c r="G186" s="158"/>
    </row>
    <row r="187" spans="1:7" ht="15.75">
      <c r="A187" s="153"/>
      <c r="B187" s="138"/>
      <c r="C187" s="138"/>
      <c r="D187" s="160"/>
      <c r="E187" s="161"/>
      <c r="F187" s="162"/>
      <c r="G187" s="158"/>
    </row>
    <row r="188" spans="1:7" ht="15.75">
      <c r="A188" s="153"/>
      <c r="B188" s="138"/>
      <c r="C188" s="138"/>
      <c r="D188" s="160"/>
      <c r="E188" s="161"/>
      <c r="F188" s="162"/>
      <c r="G188" s="158"/>
    </row>
    <row r="189" spans="1:7" ht="15.75">
      <c r="A189" s="153"/>
      <c r="B189" s="138"/>
      <c r="C189" s="138"/>
      <c r="D189" s="160"/>
      <c r="E189" s="161"/>
      <c r="F189" s="162"/>
      <c r="G189" s="158"/>
    </row>
    <row r="190" spans="1:7" ht="15.75">
      <c r="A190" s="153"/>
      <c r="B190" s="138"/>
      <c r="C190" s="138"/>
      <c r="D190" s="160"/>
      <c r="E190" s="161"/>
      <c r="F190" s="162"/>
      <c r="G190" s="158"/>
    </row>
    <row r="191" spans="1:7" ht="15.75">
      <c r="A191" s="153"/>
      <c r="B191" s="138"/>
      <c r="C191" s="138"/>
      <c r="D191" s="160"/>
      <c r="E191" s="161"/>
      <c r="F191" s="162"/>
      <c r="G191" s="158"/>
    </row>
    <row r="192" spans="1:7" ht="15.75">
      <c r="A192" s="153"/>
      <c r="B192" s="138"/>
      <c r="C192" s="138"/>
      <c r="D192" s="160"/>
      <c r="E192" s="161"/>
      <c r="F192" s="162"/>
      <c r="G192" s="158"/>
    </row>
    <row r="193" spans="1:7" ht="15.75">
      <c r="A193" s="153"/>
      <c r="B193" s="138"/>
      <c r="C193" s="138"/>
      <c r="D193" s="160"/>
      <c r="E193" s="161"/>
      <c r="F193" s="162"/>
      <c r="G193" s="158"/>
    </row>
    <row r="194" spans="1:7" ht="15.75">
      <c r="A194" s="153"/>
      <c r="B194" s="138"/>
      <c r="C194" s="138"/>
      <c r="D194" s="160"/>
      <c r="E194" s="161"/>
      <c r="F194" s="162"/>
      <c r="G194" s="158"/>
    </row>
    <row r="195" spans="1:7" ht="15.75">
      <c r="A195" s="153"/>
      <c r="B195" s="138"/>
      <c r="C195" s="138"/>
      <c r="D195" s="160"/>
      <c r="E195" s="161"/>
      <c r="F195" s="162"/>
      <c r="G195" s="158"/>
    </row>
    <row r="196" spans="1:7" ht="15.75">
      <c r="A196" s="153"/>
      <c r="B196" s="138"/>
      <c r="C196" s="138"/>
      <c r="D196" s="160"/>
      <c r="E196" s="161"/>
      <c r="F196" s="162"/>
      <c r="G196" s="158"/>
    </row>
    <row r="197" spans="1:7" ht="15.75">
      <c r="A197" s="153"/>
      <c r="B197" s="138"/>
      <c r="C197" s="138"/>
      <c r="D197" s="160"/>
      <c r="E197" s="161"/>
      <c r="F197" s="162"/>
      <c r="G197" s="158"/>
    </row>
    <row r="198" spans="1:7" ht="15.75">
      <c r="A198" s="153"/>
      <c r="B198" s="138"/>
      <c r="C198" s="138"/>
      <c r="D198" s="160"/>
      <c r="E198" s="161"/>
      <c r="F198" s="162"/>
      <c r="G198" s="158"/>
    </row>
    <row r="199" spans="1:7" ht="15.75">
      <c r="A199" s="153"/>
      <c r="B199" s="138"/>
      <c r="C199" s="138"/>
      <c r="D199" s="160"/>
      <c r="E199" s="161"/>
      <c r="F199" s="162"/>
      <c r="G199" s="158"/>
    </row>
    <row r="200" spans="1:7" ht="15.75">
      <c r="A200" s="153"/>
      <c r="B200" s="138"/>
      <c r="C200" s="138"/>
      <c r="D200" s="160"/>
      <c r="E200" s="161"/>
      <c r="F200" s="162"/>
      <c r="G200" s="158"/>
    </row>
    <row r="201" spans="1:7" ht="15.75">
      <c r="A201" s="153"/>
      <c r="B201" s="138"/>
      <c r="C201" s="138"/>
      <c r="D201" s="160"/>
      <c r="E201" s="161"/>
      <c r="F201" s="162"/>
      <c r="G201" s="158"/>
    </row>
    <row r="202" spans="1:7" ht="15.75">
      <c r="A202" s="153"/>
      <c r="B202" s="138"/>
      <c r="C202" s="138"/>
      <c r="D202" s="160"/>
      <c r="E202" s="161"/>
      <c r="F202" s="162"/>
      <c r="G202" s="158"/>
    </row>
    <row r="203" spans="1:7" ht="15.75">
      <c r="A203" s="153"/>
      <c r="B203" s="138"/>
      <c r="C203" s="138"/>
      <c r="D203" s="160"/>
      <c r="E203" s="161"/>
      <c r="F203" s="162"/>
      <c r="G203" s="158"/>
    </row>
    <row r="204" spans="1:7" ht="15.75">
      <c r="A204" s="153"/>
      <c r="B204" s="138"/>
      <c r="C204" s="138"/>
      <c r="D204" s="160"/>
      <c r="E204" s="161"/>
      <c r="F204" s="162"/>
      <c r="G204" s="158"/>
    </row>
    <row r="205" spans="1:7" ht="15.75">
      <c r="A205" s="153"/>
      <c r="B205" s="138"/>
      <c r="C205" s="138"/>
      <c r="D205" s="160"/>
      <c r="E205" s="161"/>
      <c r="F205" s="162"/>
      <c r="G205" s="158"/>
    </row>
    <row r="206" spans="1:7" ht="15.75">
      <c r="A206" s="153"/>
      <c r="B206" s="138"/>
      <c r="C206" s="138"/>
      <c r="D206" s="160"/>
      <c r="E206" s="161"/>
      <c r="F206" s="162"/>
      <c r="G206" s="158"/>
    </row>
    <row r="207" spans="1:7" ht="15.75">
      <c r="A207" s="153"/>
      <c r="B207" s="138"/>
      <c r="C207" s="138"/>
      <c r="D207" s="160"/>
      <c r="E207" s="161"/>
      <c r="F207" s="162"/>
      <c r="G207" s="158"/>
    </row>
    <row r="208" spans="1:7" ht="15.75">
      <c r="A208" s="153"/>
      <c r="B208" s="138"/>
      <c r="C208" s="138"/>
      <c r="D208" s="160"/>
      <c r="E208" s="161"/>
      <c r="F208" s="162"/>
      <c r="G208" s="158"/>
    </row>
    <row r="209" spans="1:7" ht="15.75">
      <c r="A209" s="153"/>
      <c r="B209" s="138"/>
      <c r="C209" s="138"/>
      <c r="D209" s="160"/>
      <c r="E209" s="161"/>
      <c r="F209" s="162"/>
      <c r="G209" s="158"/>
    </row>
    <row r="210" spans="1:7" ht="15.75">
      <c r="A210" s="153"/>
      <c r="B210" s="138"/>
      <c r="C210" s="138"/>
      <c r="D210" s="160"/>
      <c r="E210" s="161"/>
      <c r="F210" s="162"/>
      <c r="G210" s="158"/>
    </row>
    <row r="211" spans="1:7" ht="15.75">
      <c r="A211" s="153"/>
      <c r="B211" s="138"/>
      <c r="C211" s="138"/>
      <c r="D211" s="160"/>
      <c r="E211" s="161"/>
      <c r="F211" s="162"/>
      <c r="G211" s="158"/>
    </row>
    <row r="212" spans="1:7" ht="15.75">
      <c r="A212" s="153"/>
      <c r="B212" s="138"/>
      <c r="C212" s="138"/>
      <c r="D212" s="160"/>
      <c r="E212" s="161"/>
      <c r="F212" s="162"/>
      <c r="G212" s="158"/>
    </row>
    <row r="213" spans="1:7" ht="15.75">
      <c r="A213" s="153"/>
      <c r="B213" s="138"/>
      <c r="C213" s="138"/>
      <c r="D213" s="160"/>
      <c r="E213" s="161"/>
      <c r="F213" s="162"/>
      <c r="G213" s="158"/>
    </row>
    <row r="214" spans="1:7" ht="15.75">
      <c r="A214" s="153"/>
      <c r="B214" s="138"/>
      <c r="C214" s="138"/>
      <c r="D214" s="160"/>
      <c r="E214" s="161"/>
      <c r="F214" s="162"/>
      <c r="G214" s="158"/>
    </row>
    <row r="215" spans="1:7" ht="15.75">
      <c r="A215" s="153"/>
      <c r="B215" s="138"/>
      <c r="C215" s="138"/>
      <c r="D215" s="160"/>
      <c r="E215" s="161"/>
      <c r="F215" s="162"/>
      <c r="G215" s="158"/>
    </row>
    <row r="216" spans="1:7" ht="15.75">
      <c r="A216" s="153"/>
      <c r="B216" s="138"/>
      <c r="C216" s="138"/>
      <c r="D216" s="160"/>
      <c r="E216" s="161"/>
      <c r="F216" s="162"/>
      <c r="G216" s="158"/>
    </row>
    <row r="217" spans="1:7" ht="15.75">
      <c r="A217" s="153"/>
      <c r="B217" s="138"/>
      <c r="C217" s="138"/>
      <c r="D217" s="160"/>
      <c r="E217" s="161"/>
      <c r="F217" s="162"/>
      <c r="G217" s="158"/>
    </row>
    <row r="218" spans="1:7" ht="15.75">
      <c r="A218" s="153"/>
      <c r="B218" s="138"/>
      <c r="C218" s="138"/>
      <c r="D218" s="160"/>
      <c r="E218" s="161"/>
      <c r="F218" s="162"/>
      <c r="G218" s="158"/>
    </row>
    <row r="219" spans="1:7" ht="15.75">
      <c r="A219" s="153"/>
      <c r="B219" s="138"/>
      <c r="C219" s="138"/>
      <c r="D219" s="160"/>
      <c r="E219" s="161"/>
      <c r="F219" s="162"/>
      <c r="G219" s="158"/>
    </row>
    <row r="220" spans="1:7" ht="15.75">
      <c r="A220" s="153"/>
      <c r="B220" s="138"/>
      <c r="C220" s="138"/>
      <c r="D220" s="160"/>
      <c r="E220" s="161"/>
      <c r="F220" s="162"/>
      <c r="G220" s="158"/>
    </row>
    <row r="221" spans="1:7" ht="15.75">
      <c r="A221" s="153"/>
      <c r="B221" s="138"/>
      <c r="C221" s="138"/>
      <c r="D221" s="160"/>
      <c r="E221" s="161"/>
      <c r="F221" s="162"/>
      <c r="G221" s="158"/>
    </row>
    <row r="222" spans="1:7" ht="15.75">
      <c r="A222" s="153"/>
      <c r="B222" s="138"/>
      <c r="C222" s="138"/>
      <c r="D222" s="160"/>
      <c r="E222" s="161"/>
      <c r="F222" s="162"/>
      <c r="G222" s="158"/>
    </row>
    <row r="223" spans="1:7" ht="15.75">
      <c r="A223" s="153"/>
      <c r="B223" s="138"/>
      <c r="C223" s="138"/>
      <c r="D223" s="160"/>
      <c r="E223" s="161"/>
      <c r="F223" s="162"/>
      <c r="G223" s="158"/>
    </row>
    <row r="224" spans="1:7" ht="15.75">
      <c r="A224" s="153"/>
      <c r="B224" s="138"/>
      <c r="C224" s="138"/>
      <c r="D224" s="160"/>
      <c r="E224" s="161"/>
      <c r="F224" s="162"/>
      <c r="G224" s="158"/>
    </row>
    <row r="225" spans="1:7" ht="15.75">
      <c r="A225" s="153"/>
      <c r="B225" s="138"/>
      <c r="C225" s="138"/>
      <c r="D225" s="160"/>
      <c r="E225" s="161"/>
      <c r="F225" s="162"/>
      <c r="G225" s="158"/>
    </row>
    <row r="226" spans="1:7" ht="15.75">
      <c r="A226" s="153"/>
      <c r="B226" s="138"/>
      <c r="C226" s="138"/>
      <c r="D226" s="160"/>
      <c r="E226" s="161"/>
      <c r="F226" s="162"/>
      <c r="G226" s="158"/>
    </row>
    <row r="227" spans="1:7" ht="15.75">
      <c r="A227" s="153"/>
      <c r="B227" s="138"/>
      <c r="C227" s="138"/>
      <c r="D227" s="160"/>
      <c r="E227" s="161"/>
      <c r="F227" s="162"/>
      <c r="G227" s="158"/>
    </row>
    <row r="228" spans="1:7" ht="15.75">
      <c r="A228" s="153"/>
      <c r="B228" s="138"/>
      <c r="C228" s="138"/>
      <c r="D228" s="160"/>
      <c r="E228" s="161"/>
      <c r="F228" s="162"/>
      <c r="G228" s="158"/>
    </row>
    <row r="229" spans="1:7" ht="15.75">
      <c r="A229" s="153"/>
      <c r="B229" s="138"/>
      <c r="C229" s="138"/>
      <c r="D229" s="160"/>
      <c r="E229" s="161"/>
      <c r="F229" s="162"/>
      <c r="G229" s="158"/>
    </row>
    <row r="230" spans="1:7" ht="15.75">
      <c r="A230" s="153"/>
      <c r="B230" s="138"/>
      <c r="C230" s="138"/>
      <c r="D230" s="160"/>
      <c r="E230" s="161"/>
      <c r="F230" s="162"/>
      <c r="G230" s="158"/>
    </row>
    <row r="231" spans="1:7" ht="15.75">
      <c r="A231" s="153"/>
      <c r="B231" s="138"/>
      <c r="C231" s="138"/>
      <c r="D231" s="160"/>
      <c r="E231" s="161"/>
      <c r="F231" s="162"/>
      <c r="G231" s="158"/>
    </row>
    <row r="232" spans="1:7" ht="15.75">
      <c r="A232" s="153"/>
      <c r="B232" s="138"/>
      <c r="C232" s="138"/>
      <c r="D232" s="160"/>
      <c r="E232" s="161"/>
      <c r="F232" s="162"/>
      <c r="G232" s="158"/>
    </row>
    <row r="233" spans="1:7" ht="15.75">
      <c r="A233" s="153"/>
      <c r="B233" s="138"/>
      <c r="C233" s="138"/>
      <c r="D233" s="160"/>
      <c r="E233" s="161"/>
      <c r="F233" s="162"/>
      <c r="G233" s="158"/>
    </row>
    <row r="234" spans="1:7" ht="15.75">
      <c r="A234" s="153"/>
      <c r="B234" s="138"/>
      <c r="C234" s="138"/>
      <c r="D234" s="160"/>
      <c r="E234" s="161"/>
      <c r="F234" s="162"/>
      <c r="G234" s="158"/>
    </row>
    <row r="235" spans="1:7" ht="15.75">
      <c r="A235" s="153"/>
      <c r="B235" s="138"/>
      <c r="C235" s="138"/>
      <c r="D235" s="160"/>
      <c r="E235" s="161"/>
      <c r="F235" s="162"/>
      <c r="G235" s="158"/>
    </row>
    <row r="236" spans="1:7" ht="15.75">
      <c r="A236" s="153"/>
      <c r="B236" s="138"/>
      <c r="C236" s="138"/>
      <c r="D236" s="160"/>
      <c r="E236" s="161"/>
      <c r="F236" s="162"/>
      <c r="G236" s="158"/>
    </row>
    <row r="237" spans="1:7" ht="15.75">
      <c r="A237" s="153"/>
      <c r="B237" s="138"/>
      <c r="C237" s="138"/>
      <c r="D237" s="160"/>
      <c r="E237" s="161"/>
      <c r="F237" s="162"/>
      <c r="G237" s="158"/>
    </row>
    <row r="238" spans="1:7" ht="15.75">
      <c r="A238" s="153"/>
      <c r="B238" s="138"/>
      <c r="C238" s="138"/>
      <c r="D238" s="160"/>
      <c r="E238" s="161"/>
      <c r="F238" s="162"/>
      <c r="G238" s="158"/>
    </row>
    <row r="239" spans="1:7" ht="15.75">
      <c r="A239" s="153"/>
      <c r="B239" s="138"/>
      <c r="C239" s="138"/>
      <c r="D239" s="160"/>
      <c r="E239" s="161"/>
      <c r="F239" s="162"/>
      <c r="G239" s="158"/>
    </row>
    <row r="240" spans="1:7" ht="15.75">
      <c r="A240" s="153"/>
      <c r="B240" s="138"/>
      <c r="C240" s="138"/>
      <c r="D240" s="160"/>
      <c r="E240" s="161"/>
      <c r="F240" s="162"/>
      <c r="G240" s="158"/>
    </row>
    <row r="241" spans="1:7" ht="15.75">
      <c r="A241" s="153"/>
      <c r="B241" s="138"/>
      <c r="C241" s="138"/>
      <c r="D241" s="160"/>
      <c r="E241" s="161"/>
      <c r="F241" s="162"/>
      <c r="G241" s="158"/>
    </row>
    <row r="242" spans="1:7" ht="15.75">
      <c r="A242" s="153"/>
      <c r="B242" s="138"/>
      <c r="C242" s="138"/>
      <c r="D242" s="160"/>
      <c r="E242" s="161"/>
      <c r="F242" s="162"/>
      <c r="G242" s="158"/>
    </row>
    <row r="243" spans="1:7" ht="15.75">
      <c r="A243" s="153"/>
      <c r="B243" s="138"/>
      <c r="C243" s="138"/>
      <c r="D243" s="160"/>
      <c r="E243" s="161"/>
      <c r="F243" s="162"/>
      <c r="G243" s="158"/>
    </row>
    <row r="244" spans="1:7" ht="15.75">
      <c r="A244" s="153"/>
      <c r="B244" s="138"/>
      <c r="C244" s="138"/>
      <c r="D244" s="160"/>
      <c r="E244" s="161"/>
      <c r="F244" s="162"/>
      <c r="G244" s="158"/>
    </row>
    <row r="245" spans="1:7" ht="15.75">
      <c r="A245" s="153"/>
      <c r="B245" s="138"/>
      <c r="C245" s="138"/>
      <c r="D245" s="160"/>
      <c r="E245" s="161"/>
      <c r="F245" s="162"/>
      <c r="G245" s="158"/>
    </row>
    <row r="246" spans="1:7" ht="15.75">
      <c r="A246" s="153"/>
      <c r="B246" s="138"/>
      <c r="C246" s="138"/>
      <c r="D246" s="160"/>
      <c r="E246" s="161"/>
      <c r="F246" s="162"/>
      <c r="G246" s="158"/>
    </row>
    <row r="247" spans="1:7" ht="15.75">
      <c r="A247" s="153"/>
      <c r="B247" s="138"/>
      <c r="C247" s="138"/>
      <c r="D247" s="160"/>
      <c r="E247" s="161"/>
      <c r="F247" s="162"/>
      <c r="G247" s="158"/>
    </row>
    <row r="248" spans="1:7" ht="15.75">
      <c r="A248" s="153"/>
      <c r="B248" s="138"/>
      <c r="C248" s="138"/>
      <c r="D248" s="160"/>
      <c r="E248" s="161"/>
      <c r="F248" s="162"/>
      <c r="G248" s="158"/>
    </row>
    <row r="249" spans="1:7" ht="15.75">
      <c r="A249" s="153"/>
      <c r="B249" s="138"/>
      <c r="C249" s="138"/>
      <c r="D249" s="160"/>
      <c r="E249" s="161"/>
      <c r="F249" s="162"/>
      <c r="G249" s="158"/>
    </row>
    <row r="250" spans="1:7" ht="15.75">
      <c r="A250" s="153"/>
      <c r="B250" s="138"/>
      <c r="C250" s="138"/>
      <c r="D250" s="160"/>
      <c r="E250" s="161"/>
      <c r="F250" s="162"/>
      <c r="G250" s="158"/>
    </row>
    <row r="251" spans="1:7" ht="15.75">
      <c r="A251" s="153"/>
      <c r="B251" s="138"/>
      <c r="C251" s="138"/>
      <c r="D251" s="160"/>
      <c r="E251" s="161"/>
      <c r="F251" s="162"/>
      <c r="G251" s="158"/>
    </row>
    <row r="252" spans="1:7" ht="15.75">
      <c r="A252" s="153"/>
      <c r="B252" s="138"/>
      <c r="C252" s="138"/>
      <c r="D252" s="160"/>
      <c r="E252" s="161"/>
      <c r="F252" s="162"/>
      <c r="G252" s="158"/>
    </row>
    <row r="253" spans="1:7" ht="15.75">
      <c r="A253" s="153"/>
      <c r="B253" s="138"/>
      <c r="C253" s="138"/>
      <c r="D253" s="160"/>
      <c r="E253" s="161"/>
      <c r="F253" s="162"/>
      <c r="G253" s="158"/>
    </row>
    <row r="254" spans="1:7" ht="15.75">
      <c r="A254" s="153"/>
      <c r="B254" s="138"/>
      <c r="C254" s="138"/>
      <c r="D254" s="160"/>
      <c r="E254" s="161"/>
      <c r="F254" s="162"/>
      <c r="G254" s="158"/>
    </row>
    <row r="255" spans="1:7" ht="15.75">
      <c r="A255" s="153"/>
      <c r="B255" s="138"/>
      <c r="C255" s="138"/>
      <c r="D255" s="160"/>
      <c r="E255" s="161"/>
      <c r="F255" s="162"/>
      <c r="G255" s="158"/>
    </row>
    <row r="256" spans="1:7" ht="15.75">
      <c r="A256" s="153"/>
      <c r="B256" s="138"/>
      <c r="C256" s="138"/>
      <c r="D256" s="160"/>
      <c r="E256" s="161"/>
      <c r="F256" s="162"/>
      <c r="G256" s="158"/>
    </row>
    <row r="257" spans="1:7" ht="15.75">
      <c r="A257" s="153"/>
      <c r="B257" s="138"/>
      <c r="C257" s="138"/>
      <c r="D257" s="160"/>
      <c r="E257" s="161"/>
      <c r="F257" s="162"/>
      <c r="G257" s="158"/>
    </row>
    <row r="258" spans="1:7" ht="15.75">
      <c r="A258" s="153"/>
      <c r="B258" s="138"/>
      <c r="C258" s="138"/>
      <c r="D258" s="160"/>
      <c r="E258" s="161"/>
      <c r="F258" s="162"/>
      <c r="G258" s="158"/>
    </row>
    <row r="259" spans="1:7" ht="15.75">
      <c r="A259" s="153"/>
      <c r="B259" s="138"/>
      <c r="C259" s="138"/>
      <c r="D259" s="160"/>
      <c r="E259" s="161"/>
      <c r="F259" s="162"/>
      <c r="G259" s="158"/>
    </row>
    <row r="260" spans="1:7" ht="15.75">
      <c r="A260" s="153"/>
      <c r="B260" s="138"/>
      <c r="C260" s="138"/>
      <c r="D260" s="160"/>
      <c r="E260" s="161"/>
      <c r="F260" s="162"/>
      <c r="G260" s="158"/>
    </row>
    <row r="261" spans="1:7" ht="15.75">
      <c r="A261" s="153"/>
      <c r="B261" s="138"/>
      <c r="C261" s="138"/>
      <c r="D261" s="160"/>
      <c r="E261" s="161"/>
      <c r="F261" s="162"/>
      <c r="G261" s="158"/>
    </row>
    <row r="262" spans="1:7" ht="15.75">
      <c r="A262" s="153"/>
      <c r="B262" s="138"/>
      <c r="C262" s="138"/>
      <c r="D262" s="160"/>
      <c r="E262" s="161"/>
      <c r="F262" s="162"/>
      <c r="G262" s="158"/>
    </row>
    <row r="263" spans="1:7" ht="15.75">
      <c r="A263" s="153"/>
      <c r="B263" s="138"/>
      <c r="C263" s="138"/>
      <c r="D263" s="160"/>
      <c r="E263" s="161"/>
      <c r="F263" s="162"/>
      <c r="G263" s="158"/>
    </row>
    <row r="264" spans="1:7" ht="15.75">
      <c r="A264" s="153"/>
      <c r="B264" s="138"/>
      <c r="C264" s="138"/>
      <c r="D264" s="160"/>
      <c r="E264" s="161"/>
      <c r="F264" s="162"/>
      <c r="G264" s="158"/>
    </row>
    <row r="265" spans="1:7" ht="15.75">
      <c r="A265" s="153"/>
      <c r="B265" s="138"/>
      <c r="C265" s="138"/>
      <c r="D265" s="160"/>
      <c r="E265" s="161"/>
      <c r="F265" s="162"/>
      <c r="G265" s="158"/>
    </row>
    <row r="266" spans="1:7" ht="15.75">
      <c r="A266" s="153"/>
      <c r="B266" s="138"/>
      <c r="C266" s="138"/>
      <c r="D266" s="160"/>
      <c r="E266" s="161"/>
      <c r="F266" s="162"/>
      <c r="G266" s="158"/>
    </row>
    <row r="267" spans="1:7" ht="15.75">
      <c r="A267" s="153"/>
      <c r="B267" s="138"/>
      <c r="C267" s="138"/>
      <c r="D267" s="160"/>
      <c r="E267" s="161"/>
      <c r="F267" s="162"/>
      <c r="G267" s="158"/>
    </row>
    <row r="268" spans="1:7" ht="15.75">
      <c r="A268" s="153"/>
      <c r="B268" s="138"/>
      <c r="C268" s="138"/>
      <c r="D268" s="160"/>
      <c r="E268" s="161"/>
      <c r="F268" s="162"/>
      <c r="G268" s="158"/>
    </row>
    <row r="269" spans="1:7" ht="15.75">
      <c r="A269" s="153"/>
      <c r="B269" s="138"/>
      <c r="C269" s="138"/>
      <c r="D269" s="160"/>
      <c r="E269" s="161"/>
      <c r="F269" s="162"/>
      <c r="G269" s="158"/>
    </row>
    <row r="270" spans="1:7" ht="15.75">
      <c r="A270" s="153"/>
      <c r="B270" s="138"/>
      <c r="C270" s="138"/>
      <c r="D270" s="160"/>
      <c r="E270" s="161"/>
      <c r="F270" s="162"/>
      <c r="G270" s="158"/>
    </row>
    <row r="271" spans="1:7" ht="15.75">
      <c r="A271" s="153"/>
      <c r="B271" s="138"/>
      <c r="C271" s="138"/>
      <c r="D271" s="160"/>
      <c r="E271" s="161"/>
      <c r="F271" s="162"/>
      <c r="G271" s="158"/>
    </row>
    <row r="272" spans="1:7" ht="15.75">
      <c r="A272" s="153"/>
      <c r="B272" s="138"/>
      <c r="C272" s="138"/>
      <c r="D272" s="160"/>
      <c r="E272" s="161"/>
      <c r="F272" s="162"/>
      <c r="G272" s="158"/>
    </row>
    <row r="273" spans="1:7" ht="15.75">
      <c r="A273" s="153"/>
      <c r="B273" s="138"/>
      <c r="C273" s="138"/>
      <c r="D273" s="160"/>
      <c r="E273" s="161"/>
      <c r="F273" s="162"/>
      <c r="G273" s="158"/>
    </row>
    <row r="274" spans="1:7" ht="15.75">
      <c r="A274" s="153"/>
      <c r="B274" s="138"/>
      <c r="C274" s="138"/>
      <c r="D274" s="160"/>
      <c r="E274" s="161"/>
      <c r="F274" s="162"/>
      <c r="G274" s="158"/>
    </row>
    <row r="275" spans="1:7" ht="15.75">
      <c r="A275" s="153"/>
      <c r="B275" s="138"/>
      <c r="C275" s="138"/>
      <c r="D275" s="160"/>
      <c r="E275" s="161"/>
      <c r="F275" s="162"/>
      <c r="G275" s="158"/>
    </row>
    <row r="276" spans="1:7" ht="15.75">
      <c r="A276" s="153"/>
      <c r="B276" s="138"/>
      <c r="C276" s="138"/>
      <c r="D276" s="160"/>
      <c r="E276" s="161"/>
      <c r="F276" s="162"/>
      <c r="G276" s="158"/>
    </row>
    <row r="277" spans="1:7" ht="15.75">
      <c r="A277" s="153"/>
      <c r="B277" s="138"/>
      <c r="C277" s="138"/>
      <c r="D277" s="160"/>
      <c r="E277" s="161"/>
      <c r="F277" s="162"/>
      <c r="G277" s="158"/>
    </row>
    <row r="278" spans="1:7" ht="15.75">
      <c r="A278" s="153"/>
      <c r="B278" s="138"/>
      <c r="C278" s="138"/>
      <c r="D278" s="160"/>
      <c r="E278" s="161"/>
      <c r="F278" s="162"/>
      <c r="G278" s="158"/>
    </row>
    <row r="279" spans="1:7" ht="15.75">
      <c r="A279" s="153"/>
      <c r="B279" s="138"/>
      <c r="C279" s="138"/>
      <c r="D279" s="160"/>
      <c r="E279" s="161"/>
      <c r="F279" s="162"/>
      <c r="G279" s="158"/>
    </row>
    <row r="280" spans="1:7" ht="15.75">
      <c r="A280" s="153"/>
      <c r="B280" s="138"/>
      <c r="C280" s="138"/>
      <c r="D280" s="160"/>
      <c r="E280" s="161"/>
      <c r="F280" s="162"/>
      <c r="G280" s="158"/>
    </row>
    <row r="281" spans="1:7" ht="15.75">
      <c r="A281" s="153"/>
      <c r="B281" s="138"/>
      <c r="C281" s="138"/>
      <c r="D281" s="160"/>
      <c r="E281" s="161"/>
      <c r="F281" s="162"/>
      <c r="G281" s="158"/>
    </row>
    <row r="282" spans="1:7" ht="15.75">
      <c r="A282" s="153"/>
      <c r="B282" s="138"/>
      <c r="C282" s="138"/>
      <c r="D282" s="160"/>
      <c r="E282" s="161"/>
      <c r="F282" s="162"/>
      <c r="G282" s="158"/>
    </row>
    <row r="283" spans="1:7" ht="15.75">
      <c r="A283" s="153"/>
      <c r="B283" s="138"/>
      <c r="C283" s="138"/>
      <c r="D283" s="160"/>
      <c r="E283" s="161"/>
      <c r="F283" s="162"/>
      <c r="G283" s="158"/>
    </row>
    <row r="284" spans="1:7" ht="15.75">
      <c r="A284" s="153"/>
      <c r="B284" s="138"/>
      <c r="C284" s="138"/>
      <c r="D284" s="160"/>
      <c r="E284" s="161"/>
      <c r="F284" s="162"/>
      <c r="G284" s="158"/>
    </row>
    <row r="285" spans="1:7" ht="15.75">
      <c r="A285" s="153"/>
      <c r="B285" s="138"/>
      <c r="C285" s="138"/>
      <c r="D285" s="160"/>
      <c r="E285" s="161"/>
      <c r="F285" s="162"/>
      <c r="G285" s="158"/>
    </row>
    <row r="286" spans="1:7" ht="15.75">
      <c r="A286" s="153"/>
      <c r="B286" s="138"/>
      <c r="C286" s="138"/>
      <c r="D286" s="160"/>
      <c r="E286" s="161"/>
      <c r="F286" s="162"/>
      <c r="G286" s="158"/>
    </row>
    <row r="287" spans="1:7" ht="15.75">
      <c r="A287" s="153"/>
      <c r="B287" s="138"/>
      <c r="C287" s="138"/>
      <c r="D287" s="160"/>
      <c r="E287" s="161"/>
      <c r="F287" s="162"/>
      <c r="G287" s="158"/>
    </row>
    <row r="288" spans="1:7" ht="15.75">
      <c r="A288" s="153"/>
      <c r="B288" s="138"/>
      <c r="C288" s="138"/>
      <c r="D288" s="160"/>
      <c r="E288" s="161"/>
      <c r="F288" s="162"/>
      <c r="G288" s="158"/>
    </row>
    <row r="289" spans="1:7" ht="15.75">
      <c r="A289" s="153"/>
      <c r="B289" s="138"/>
      <c r="C289" s="138"/>
      <c r="D289" s="160"/>
      <c r="E289" s="161"/>
      <c r="F289" s="162"/>
      <c r="G289" s="158"/>
    </row>
    <row r="290" spans="1:7" ht="15.75">
      <c r="A290" s="153"/>
      <c r="B290" s="138"/>
      <c r="C290" s="138"/>
      <c r="D290" s="160"/>
      <c r="E290" s="161"/>
      <c r="F290" s="162"/>
      <c r="G290" s="158"/>
    </row>
    <row r="291" spans="1:7" ht="15.75">
      <c r="A291" s="153"/>
      <c r="B291" s="138"/>
      <c r="C291" s="138"/>
      <c r="D291" s="160"/>
      <c r="E291" s="161"/>
      <c r="F291" s="162"/>
      <c r="G291" s="158"/>
    </row>
    <row r="292" spans="1:7" ht="15.75">
      <c r="A292" s="153"/>
      <c r="B292" s="138"/>
      <c r="C292" s="138"/>
      <c r="D292" s="160"/>
      <c r="E292" s="161"/>
      <c r="F292" s="162"/>
      <c r="G292" s="158"/>
    </row>
    <row r="293" spans="1:7" ht="15.75">
      <c r="A293" s="153"/>
      <c r="B293" s="138"/>
      <c r="C293" s="138"/>
      <c r="D293" s="160"/>
      <c r="E293" s="161"/>
      <c r="F293" s="162"/>
      <c r="G293" s="158"/>
    </row>
    <row r="294" spans="1:7" ht="15.75">
      <c r="A294" s="153"/>
      <c r="B294" s="138"/>
      <c r="C294" s="138"/>
      <c r="D294" s="160"/>
      <c r="E294" s="161"/>
      <c r="F294" s="162"/>
      <c r="G294" s="158"/>
    </row>
    <row r="295" spans="1:7" ht="15.75">
      <c r="A295" s="153"/>
      <c r="B295" s="138"/>
      <c r="C295" s="138"/>
      <c r="D295" s="160"/>
      <c r="E295" s="161"/>
      <c r="F295" s="162"/>
      <c r="G295" s="158"/>
    </row>
    <row r="296" spans="1:7" ht="15.75">
      <c r="A296" s="153"/>
      <c r="B296" s="138"/>
      <c r="C296" s="138"/>
      <c r="D296" s="160"/>
      <c r="E296" s="161"/>
      <c r="F296" s="162"/>
      <c r="G296" s="158"/>
    </row>
    <row r="297" spans="1:7" ht="15.75">
      <c r="A297" s="153"/>
      <c r="B297" s="138"/>
      <c r="C297" s="138"/>
      <c r="D297" s="160"/>
      <c r="E297" s="161"/>
      <c r="F297" s="162"/>
      <c r="G297" s="158"/>
    </row>
    <row r="298" spans="1:7" ht="15.75">
      <c r="A298" s="153"/>
      <c r="B298" s="138"/>
      <c r="C298" s="138"/>
      <c r="D298" s="160"/>
      <c r="E298" s="161"/>
      <c r="F298" s="162"/>
      <c r="G298" s="158"/>
    </row>
    <row r="299" spans="1:7" ht="15.75">
      <c r="A299" s="153"/>
      <c r="B299" s="138"/>
      <c r="C299" s="138"/>
      <c r="D299" s="160"/>
      <c r="E299" s="161"/>
      <c r="F299" s="162"/>
      <c r="G299" s="158"/>
    </row>
    <row r="300" spans="1:7" ht="15.75">
      <c r="A300" s="153"/>
      <c r="B300" s="138"/>
      <c r="C300" s="138"/>
      <c r="D300" s="160"/>
      <c r="E300" s="161"/>
      <c r="F300" s="162"/>
      <c r="G300" s="158"/>
    </row>
    <row r="301" spans="1:7" ht="15.75">
      <c r="A301" s="153"/>
      <c r="B301" s="138"/>
      <c r="C301" s="138"/>
      <c r="D301" s="160"/>
      <c r="E301" s="161"/>
      <c r="F301" s="162"/>
      <c r="G301" s="158"/>
    </row>
    <row r="302" spans="1:7" ht="15.75">
      <c r="A302" s="153"/>
      <c r="B302" s="138"/>
      <c r="C302" s="138"/>
      <c r="D302" s="160"/>
      <c r="E302" s="161"/>
      <c r="F302" s="162"/>
      <c r="G302" s="158"/>
    </row>
    <row r="303" spans="1:7" ht="15.75">
      <c r="A303" s="153"/>
      <c r="B303" s="138"/>
      <c r="C303" s="138"/>
      <c r="D303" s="160"/>
      <c r="E303" s="161"/>
      <c r="F303" s="162"/>
      <c r="G303" s="158"/>
    </row>
    <row r="304" spans="1:7" ht="15.75">
      <c r="A304" s="153"/>
      <c r="B304" s="138"/>
      <c r="C304" s="138"/>
      <c r="D304" s="160"/>
      <c r="E304" s="161"/>
      <c r="F304" s="162"/>
      <c r="G304" s="158"/>
    </row>
    <row r="305" spans="1:7" ht="15.75">
      <c r="A305" s="153"/>
      <c r="B305" s="138"/>
      <c r="C305" s="138"/>
      <c r="D305" s="160"/>
      <c r="E305" s="161"/>
      <c r="F305" s="162"/>
      <c r="G305" s="158"/>
    </row>
    <row r="306" spans="1:7" ht="15.75">
      <c r="A306" s="153"/>
      <c r="B306" s="138"/>
      <c r="C306" s="138"/>
      <c r="D306" s="160"/>
      <c r="E306" s="161"/>
      <c r="F306" s="162"/>
      <c r="G306" s="158"/>
    </row>
    <row r="307" spans="1:7" ht="15.75">
      <c r="A307" s="153"/>
      <c r="B307" s="138"/>
      <c r="C307" s="138"/>
      <c r="D307" s="160"/>
      <c r="E307" s="161"/>
      <c r="F307" s="162"/>
      <c r="G307" s="158"/>
    </row>
    <row r="308" spans="1:7" ht="15.75">
      <c r="A308" s="153"/>
      <c r="B308" s="138"/>
      <c r="C308" s="138"/>
      <c r="D308" s="160"/>
      <c r="E308" s="161"/>
      <c r="F308" s="162"/>
      <c r="G308" s="158"/>
    </row>
    <row r="309" spans="1:7" ht="15.75">
      <c r="A309" s="153"/>
      <c r="B309" s="138"/>
      <c r="C309" s="138"/>
      <c r="D309" s="160"/>
      <c r="E309" s="161"/>
      <c r="F309" s="162"/>
      <c r="G309" s="158"/>
    </row>
    <row r="310" spans="1:7" ht="15.75">
      <c r="A310" s="153"/>
      <c r="B310" s="138"/>
      <c r="C310" s="138"/>
      <c r="D310" s="160"/>
      <c r="E310" s="161"/>
      <c r="F310" s="162"/>
      <c r="G310" s="158"/>
    </row>
    <row r="311" spans="1:7" ht="15.75">
      <c r="A311" s="153"/>
      <c r="B311" s="138"/>
      <c r="C311" s="138"/>
      <c r="D311" s="160"/>
      <c r="E311" s="161"/>
      <c r="F311" s="162"/>
      <c r="G311" s="158"/>
    </row>
    <row r="312" spans="1:7" ht="15.75">
      <c r="A312" s="153"/>
      <c r="B312" s="138"/>
      <c r="C312" s="138"/>
      <c r="D312" s="160"/>
      <c r="E312" s="161"/>
      <c r="F312" s="162"/>
      <c r="G312" s="158"/>
    </row>
    <row r="313" spans="1:7" ht="15.75">
      <c r="A313" s="153"/>
      <c r="B313" s="138"/>
      <c r="C313" s="138"/>
      <c r="D313" s="160"/>
      <c r="E313" s="161"/>
      <c r="F313" s="162"/>
      <c r="G313" s="158"/>
    </row>
    <row r="314" spans="1:7" ht="15.75">
      <c r="A314" s="153"/>
      <c r="B314" s="138"/>
      <c r="C314" s="138"/>
      <c r="D314" s="160"/>
      <c r="E314" s="161"/>
      <c r="F314" s="162"/>
      <c r="G314" s="158"/>
    </row>
    <row r="315" spans="1:7" ht="15.75">
      <c r="A315" s="153"/>
      <c r="B315" s="138"/>
      <c r="C315" s="138"/>
      <c r="D315" s="160"/>
      <c r="E315" s="161"/>
      <c r="F315" s="162"/>
      <c r="G315" s="158"/>
    </row>
    <row r="316" spans="1:7" ht="15.75">
      <c r="A316" s="153"/>
      <c r="B316" s="138"/>
      <c r="C316" s="138"/>
      <c r="D316" s="160"/>
      <c r="E316" s="161"/>
      <c r="F316" s="162"/>
      <c r="G316" s="158"/>
    </row>
    <row r="317" spans="1:7" ht="15.75">
      <c r="A317" s="153"/>
      <c r="B317" s="138"/>
      <c r="C317" s="138"/>
      <c r="D317" s="160"/>
      <c r="E317" s="161"/>
      <c r="F317" s="162"/>
      <c r="G317" s="158"/>
    </row>
    <row r="318" spans="1:7" ht="15.75">
      <c r="A318" s="153"/>
      <c r="B318" s="138"/>
      <c r="C318" s="138"/>
      <c r="D318" s="160"/>
      <c r="E318" s="161"/>
      <c r="F318" s="162"/>
      <c r="G318" s="158"/>
    </row>
    <row r="319" spans="1:7" ht="15.75">
      <c r="A319" s="153"/>
      <c r="B319" s="138"/>
      <c r="C319" s="138"/>
      <c r="D319" s="160"/>
      <c r="E319" s="161"/>
      <c r="F319" s="162"/>
      <c r="G319" s="158"/>
    </row>
    <row r="320" spans="1:7" ht="15.75">
      <c r="A320" s="153"/>
      <c r="B320" s="138"/>
      <c r="C320" s="138"/>
      <c r="D320" s="160"/>
      <c r="E320" s="161"/>
      <c r="F320" s="162"/>
      <c r="G320" s="158"/>
    </row>
    <row r="321" spans="1:7" ht="15.75">
      <c r="A321" s="153"/>
      <c r="B321" s="138"/>
      <c r="C321" s="138"/>
      <c r="D321" s="160"/>
      <c r="E321" s="161"/>
      <c r="F321" s="162"/>
      <c r="G321" s="158"/>
    </row>
    <row r="322" spans="1:7" ht="15.75">
      <c r="A322" s="153"/>
      <c r="B322" s="138"/>
      <c r="C322" s="138"/>
      <c r="D322" s="160"/>
      <c r="E322" s="161"/>
      <c r="F322" s="162"/>
      <c r="G322" s="158"/>
    </row>
    <row r="323" spans="1:7" ht="15.75">
      <c r="A323" s="153"/>
      <c r="B323" s="138"/>
      <c r="C323" s="138"/>
      <c r="D323" s="160"/>
      <c r="E323" s="161"/>
      <c r="F323" s="162"/>
      <c r="G323" s="158"/>
    </row>
    <row r="324" spans="1:7" ht="15.75">
      <c r="A324" s="153"/>
      <c r="B324" s="138"/>
      <c r="C324" s="138"/>
      <c r="D324" s="160"/>
      <c r="E324" s="161"/>
      <c r="F324" s="162"/>
      <c r="G324" s="158"/>
    </row>
    <row r="325" spans="1:7" ht="15.75">
      <c r="A325" s="153"/>
      <c r="B325" s="138"/>
      <c r="C325" s="138"/>
      <c r="D325" s="160"/>
      <c r="E325" s="161"/>
      <c r="F325" s="162"/>
      <c r="G325" s="158"/>
    </row>
    <row r="326" spans="1:7" ht="15.75">
      <c r="A326" s="153"/>
      <c r="B326" s="138"/>
      <c r="C326" s="138"/>
      <c r="D326" s="160"/>
      <c r="E326" s="161"/>
      <c r="F326" s="162"/>
      <c r="G326" s="158"/>
    </row>
    <row r="327" spans="1:7" ht="15.75">
      <c r="A327" s="153"/>
      <c r="B327" s="138"/>
      <c r="C327" s="138"/>
      <c r="D327" s="160"/>
      <c r="E327" s="161"/>
      <c r="F327" s="162"/>
      <c r="G327" s="158"/>
    </row>
    <row r="328" spans="1:7" ht="15.75">
      <c r="A328" s="153"/>
      <c r="B328" s="138"/>
      <c r="C328" s="138"/>
      <c r="D328" s="160"/>
      <c r="E328" s="161"/>
      <c r="F328" s="162"/>
      <c r="G328" s="158"/>
    </row>
    <row r="329" spans="1:7" ht="15.75">
      <c r="A329" s="153"/>
      <c r="B329" s="138"/>
      <c r="C329" s="138"/>
      <c r="D329" s="160"/>
      <c r="E329" s="161"/>
      <c r="F329" s="162"/>
      <c r="G329" s="158"/>
    </row>
    <row r="330" spans="1:7" ht="15.75">
      <c r="A330" s="153"/>
      <c r="B330" s="138"/>
      <c r="C330" s="138"/>
      <c r="D330" s="160"/>
      <c r="E330" s="161"/>
      <c r="F330" s="162"/>
      <c r="G330" s="158"/>
    </row>
    <row r="331" spans="1:7" ht="15.75">
      <c r="A331" s="153"/>
      <c r="B331" s="138"/>
      <c r="C331" s="138"/>
      <c r="D331" s="160"/>
      <c r="E331" s="161"/>
      <c r="F331" s="162"/>
      <c r="G331" s="158"/>
    </row>
    <row r="332" spans="1:7" ht="15.75">
      <c r="A332" s="153"/>
      <c r="B332" s="138"/>
      <c r="C332" s="138"/>
      <c r="D332" s="160"/>
      <c r="E332" s="161"/>
      <c r="F332" s="162"/>
      <c r="G332" s="158"/>
    </row>
    <row r="333" spans="1:7" ht="15.75">
      <c r="A333" s="153"/>
      <c r="B333" s="138"/>
      <c r="C333" s="138"/>
      <c r="D333" s="160"/>
      <c r="E333" s="161"/>
      <c r="F333" s="162"/>
      <c r="G333" s="158"/>
    </row>
    <row r="334" spans="1:7" ht="15.75">
      <c r="A334" s="153"/>
      <c r="B334" s="138"/>
      <c r="C334" s="138"/>
      <c r="D334" s="160"/>
      <c r="E334" s="161"/>
      <c r="F334" s="162"/>
      <c r="G334" s="158"/>
    </row>
    <row r="335" spans="1:7" ht="15.75">
      <c r="A335" s="153"/>
      <c r="B335" s="138"/>
      <c r="C335" s="138"/>
      <c r="D335" s="160"/>
      <c r="E335" s="161"/>
      <c r="F335" s="162"/>
      <c r="G335" s="158"/>
    </row>
    <row r="336" spans="1:7" ht="15.75">
      <c r="A336" s="153"/>
      <c r="B336" s="138"/>
      <c r="C336" s="138"/>
      <c r="D336" s="160"/>
      <c r="E336" s="161"/>
      <c r="F336" s="162"/>
      <c r="G336" s="158"/>
    </row>
    <row r="337" spans="1:7" ht="15.75">
      <c r="A337" s="153"/>
      <c r="B337" s="138"/>
      <c r="C337" s="138"/>
      <c r="D337" s="160"/>
      <c r="E337" s="161"/>
      <c r="F337" s="162"/>
      <c r="G337" s="158"/>
    </row>
    <row r="338" spans="1:7" ht="15.75">
      <c r="A338" s="153"/>
      <c r="B338" s="138"/>
      <c r="C338" s="138"/>
      <c r="D338" s="160"/>
      <c r="E338" s="161"/>
      <c r="F338" s="162"/>
      <c r="G338" s="158"/>
    </row>
    <row r="339" spans="1:7" ht="15.75">
      <c r="A339" s="153"/>
      <c r="B339" s="138"/>
      <c r="C339" s="138"/>
      <c r="D339" s="160"/>
      <c r="E339" s="161"/>
      <c r="F339" s="162"/>
      <c r="G339" s="158"/>
    </row>
    <row r="340" spans="1:7" ht="15.75">
      <c r="A340" s="153"/>
      <c r="B340" s="138"/>
      <c r="C340" s="138"/>
      <c r="D340" s="160"/>
      <c r="E340" s="161"/>
      <c r="F340" s="162"/>
      <c r="G340" s="158"/>
    </row>
    <row r="341" spans="1:7" ht="15.75">
      <c r="A341" s="153"/>
      <c r="B341" s="138"/>
      <c r="C341" s="138"/>
      <c r="D341" s="160"/>
      <c r="E341" s="161"/>
      <c r="F341" s="162"/>
      <c r="G341" s="158"/>
    </row>
    <row r="342" spans="1:7" ht="15.75">
      <c r="A342" s="153"/>
      <c r="B342" s="138"/>
      <c r="C342" s="138"/>
      <c r="D342" s="160"/>
      <c r="E342" s="161"/>
      <c r="F342" s="162"/>
      <c r="G342" s="158"/>
    </row>
    <row r="343" spans="1:7" ht="15.75">
      <c r="A343" s="153"/>
      <c r="B343" s="138"/>
      <c r="C343" s="138"/>
      <c r="D343" s="160"/>
      <c r="E343" s="161"/>
      <c r="F343" s="162"/>
      <c r="G343" s="158"/>
    </row>
    <row r="344" spans="1:7" ht="15.75">
      <c r="A344" s="153"/>
      <c r="B344" s="138"/>
      <c r="C344" s="138"/>
      <c r="D344" s="160"/>
      <c r="E344" s="161"/>
      <c r="F344" s="162"/>
      <c r="G344" s="158"/>
    </row>
    <row r="345" spans="1:7" ht="15.75">
      <c r="A345" s="153"/>
      <c r="B345" s="138"/>
      <c r="C345" s="138"/>
      <c r="D345" s="160"/>
      <c r="E345" s="161"/>
      <c r="F345" s="162"/>
      <c r="G345" s="158"/>
    </row>
    <row r="346" spans="1:7" ht="15.75">
      <c r="A346" s="153"/>
      <c r="B346" s="138"/>
      <c r="C346" s="138"/>
      <c r="D346" s="160"/>
      <c r="E346" s="161"/>
      <c r="F346" s="162"/>
      <c r="G346" s="158"/>
    </row>
    <row r="347" spans="1:7" ht="15.75">
      <c r="A347" s="153"/>
      <c r="B347" s="138"/>
      <c r="C347" s="138"/>
      <c r="D347" s="160"/>
      <c r="E347" s="161"/>
      <c r="F347" s="162"/>
      <c r="G347" s="158"/>
    </row>
    <row r="348" spans="1:7" ht="15.75">
      <c r="A348" s="153"/>
      <c r="B348" s="138"/>
      <c r="C348" s="138"/>
      <c r="D348" s="160"/>
      <c r="E348" s="161"/>
      <c r="F348" s="162"/>
      <c r="G348" s="158"/>
    </row>
    <row r="349" spans="1:7" ht="15.75">
      <c r="A349" s="153"/>
      <c r="B349" s="138"/>
      <c r="C349" s="138"/>
      <c r="D349" s="160"/>
      <c r="E349" s="161"/>
      <c r="F349" s="162"/>
      <c r="G349" s="158"/>
    </row>
    <row r="350" spans="1:7" ht="15.75">
      <c r="A350" s="153"/>
      <c r="B350" s="138"/>
      <c r="C350" s="138"/>
      <c r="D350" s="160"/>
      <c r="E350" s="161"/>
      <c r="F350" s="162"/>
      <c r="G350" s="158"/>
    </row>
    <row r="351" spans="1:7" ht="15.75">
      <c r="A351" s="153"/>
      <c r="B351" s="138"/>
      <c r="C351" s="138"/>
      <c r="D351" s="160"/>
      <c r="E351" s="161"/>
      <c r="F351" s="162"/>
      <c r="G351" s="158"/>
    </row>
    <row r="352" spans="1:7" ht="15.75">
      <c r="A352" s="153"/>
      <c r="B352" s="138"/>
      <c r="C352" s="138"/>
      <c r="D352" s="160"/>
      <c r="E352" s="161"/>
      <c r="F352" s="162"/>
      <c r="G352" s="158"/>
    </row>
    <row r="353" spans="1:7" ht="15.75">
      <c r="A353" s="153"/>
      <c r="B353" s="138"/>
      <c r="C353" s="138"/>
      <c r="D353" s="160"/>
      <c r="E353" s="161"/>
      <c r="F353" s="162"/>
      <c r="G353" s="158"/>
    </row>
    <row r="354" spans="1:7" ht="15.75">
      <c r="A354" s="153"/>
      <c r="B354" s="138"/>
      <c r="C354" s="138"/>
      <c r="D354" s="160"/>
      <c r="E354" s="161"/>
      <c r="F354" s="162"/>
      <c r="G354" s="158"/>
    </row>
    <row r="355" spans="1:7" ht="15.75">
      <c r="A355" s="153"/>
      <c r="B355" s="138"/>
      <c r="C355" s="138"/>
      <c r="D355" s="160"/>
      <c r="E355" s="161"/>
      <c r="F355" s="162"/>
      <c r="G355" s="158"/>
    </row>
    <row r="356" spans="1:7" ht="15.75">
      <c r="A356" s="153"/>
      <c r="B356" s="138"/>
      <c r="C356" s="138"/>
      <c r="D356" s="160"/>
      <c r="E356" s="161"/>
      <c r="F356" s="162"/>
      <c r="G356" s="158"/>
    </row>
    <row r="357" spans="1:7" ht="15.75">
      <c r="A357" s="153"/>
      <c r="B357" s="138"/>
      <c r="C357" s="138"/>
      <c r="D357" s="160"/>
      <c r="E357" s="161"/>
      <c r="F357" s="162"/>
      <c r="G357" s="158"/>
    </row>
    <row r="358" spans="1:7" ht="15.75">
      <c r="A358" s="153"/>
      <c r="B358" s="138"/>
      <c r="C358" s="138"/>
      <c r="D358" s="160"/>
      <c r="E358" s="161"/>
      <c r="F358" s="162"/>
      <c r="G358" s="158"/>
    </row>
    <row r="359" spans="1:7" ht="15.75">
      <c r="A359" s="153"/>
      <c r="B359" s="138"/>
      <c r="C359" s="138"/>
      <c r="D359" s="160"/>
      <c r="E359" s="161"/>
      <c r="F359" s="162"/>
      <c r="G359" s="158"/>
    </row>
    <row r="360" spans="1:7" ht="15.75">
      <c r="A360" s="153"/>
      <c r="B360" s="138"/>
      <c r="C360" s="138"/>
      <c r="D360" s="160"/>
      <c r="E360" s="161"/>
      <c r="F360" s="162"/>
      <c r="G360" s="158"/>
    </row>
    <row r="361" spans="1:7" ht="15.75">
      <c r="A361" s="153"/>
      <c r="B361" s="138"/>
      <c r="C361" s="138"/>
      <c r="D361" s="160"/>
      <c r="E361" s="161"/>
      <c r="F361" s="162"/>
      <c r="G361" s="158"/>
    </row>
    <row r="362" spans="1:7" ht="15.75">
      <c r="A362" s="153"/>
      <c r="B362" s="138"/>
      <c r="C362" s="138"/>
      <c r="D362" s="160"/>
      <c r="E362" s="161"/>
      <c r="F362" s="162"/>
      <c r="G362" s="158"/>
    </row>
    <row r="363" spans="1:7" ht="15.75">
      <c r="A363" s="153"/>
      <c r="B363" s="138"/>
      <c r="C363" s="138"/>
      <c r="D363" s="160"/>
      <c r="E363" s="161"/>
      <c r="F363" s="162"/>
      <c r="G363" s="158"/>
    </row>
    <row r="364" spans="1:7" ht="15.75">
      <c r="A364" s="153"/>
      <c r="B364" s="138"/>
      <c r="C364" s="138"/>
      <c r="D364" s="160"/>
      <c r="E364" s="161"/>
      <c r="F364" s="162"/>
      <c r="G364" s="158"/>
    </row>
    <row r="365" spans="1:7" ht="15.75">
      <c r="A365" s="153"/>
      <c r="B365" s="138"/>
      <c r="C365" s="138"/>
      <c r="D365" s="160"/>
      <c r="E365" s="161"/>
      <c r="F365" s="162"/>
      <c r="G365" s="158"/>
    </row>
    <row r="366" spans="1:7" ht="15.75">
      <c r="A366" s="153"/>
      <c r="B366" s="138"/>
      <c r="C366" s="138"/>
      <c r="D366" s="160"/>
      <c r="E366" s="161"/>
      <c r="F366" s="162"/>
      <c r="G366" s="158"/>
    </row>
    <row r="367" spans="1:7" ht="15.75">
      <c r="A367" s="153"/>
      <c r="B367" s="138"/>
      <c r="C367" s="138"/>
      <c r="D367" s="160"/>
      <c r="E367" s="161"/>
      <c r="F367" s="162"/>
      <c r="G367" s="158"/>
    </row>
    <row r="368" spans="1:7" ht="15.75">
      <c r="A368" s="153"/>
      <c r="B368" s="138"/>
      <c r="C368" s="138"/>
      <c r="D368" s="160"/>
      <c r="E368" s="161"/>
      <c r="F368" s="162"/>
      <c r="G368" s="158"/>
    </row>
    <row r="369" spans="1:7" ht="15.75">
      <c r="A369" s="153"/>
      <c r="B369" s="138"/>
      <c r="C369" s="138"/>
      <c r="D369" s="160"/>
      <c r="E369" s="161"/>
      <c r="F369" s="162"/>
      <c r="G369" s="158"/>
    </row>
    <row r="370" spans="1:7" ht="15.75">
      <c r="A370" s="153"/>
      <c r="B370" s="138"/>
      <c r="C370" s="138"/>
      <c r="D370" s="160"/>
      <c r="E370" s="161"/>
      <c r="F370" s="162"/>
      <c r="G370" s="158"/>
    </row>
    <row r="371" spans="1:7" ht="15.75">
      <c r="A371" s="153"/>
      <c r="B371" s="138"/>
      <c r="C371" s="138"/>
      <c r="D371" s="160"/>
      <c r="E371" s="161"/>
      <c r="F371" s="162"/>
      <c r="G371" s="158"/>
    </row>
    <row r="372" spans="1:7" ht="15.75">
      <c r="A372" s="153"/>
      <c r="B372" s="138"/>
      <c r="C372" s="138"/>
      <c r="D372" s="160"/>
      <c r="E372" s="161"/>
      <c r="F372" s="162"/>
      <c r="G372" s="158"/>
    </row>
    <row r="373" spans="1:7" ht="15.75">
      <c r="A373" s="153"/>
      <c r="B373" s="138"/>
      <c r="C373" s="138"/>
      <c r="D373" s="160"/>
      <c r="E373" s="161"/>
      <c r="F373" s="162"/>
      <c r="G373" s="158"/>
    </row>
    <row r="374" spans="1:7" ht="15.75">
      <c r="A374" s="153"/>
      <c r="B374" s="138"/>
      <c r="C374" s="138"/>
      <c r="D374" s="160"/>
      <c r="E374" s="161"/>
      <c r="F374" s="162"/>
      <c r="G374" s="158"/>
    </row>
    <row r="375" spans="1:7" ht="15.75">
      <c r="A375" s="153"/>
      <c r="B375" s="138"/>
      <c r="C375" s="138"/>
      <c r="D375" s="160"/>
      <c r="E375" s="161"/>
      <c r="F375" s="162"/>
      <c r="G375" s="158"/>
    </row>
    <row r="376" spans="1:7" ht="15.75">
      <c r="A376" s="153"/>
      <c r="B376" s="138"/>
      <c r="C376" s="138"/>
      <c r="D376" s="160"/>
      <c r="E376" s="161"/>
      <c r="F376" s="162"/>
      <c r="G376" s="158"/>
    </row>
    <row r="377" spans="1:7" ht="15.75">
      <c r="A377" s="153"/>
      <c r="B377" s="138"/>
      <c r="C377" s="138"/>
      <c r="D377" s="160"/>
      <c r="E377" s="161"/>
      <c r="F377" s="162"/>
      <c r="G377" s="158"/>
    </row>
    <row r="378" spans="1:7" ht="15.75">
      <c r="A378" s="153"/>
      <c r="B378" s="138"/>
      <c r="C378" s="138"/>
      <c r="D378" s="160"/>
      <c r="E378" s="161"/>
      <c r="F378" s="162"/>
      <c r="G378" s="158"/>
    </row>
    <row r="379" spans="1:7" ht="15.75">
      <c r="A379" s="153"/>
      <c r="B379" s="138"/>
      <c r="C379" s="138"/>
      <c r="D379" s="160"/>
      <c r="E379" s="161"/>
      <c r="F379" s="162"/>
      <c r="G379" s="158"/>
    </row>
    <row r="380" spans="1:7" ht="15.75">
      <c r="A380" s="153"/>
      <c r="B380" s="138"/>
      <c r="C380" s="138"/>
      <c r="D380" s="160"/>
      <c r="E380" s="161"/>
      <c r="F380" s="162"/>
      <c r="G380" s="158"/>
    </row>
    <row r="381" spans="1:7" ht="15.75">
      <c r="A381" s="153"/>
      <c r="B381" s="138"/>
      <c r="C381" s="138"/>
      <c r="D381" s="160"/>
      <c r="E381" s="161"/>
      <c r="F381" s="162"/>
      <c r="G381" s="158"/>
    </row>
    <row r="382" spans="1:7" ht="15.75">
      <c r="A382" s="153"/>
      <c r="B382" s="138"/>
      <c r="C382" s="138"/>
      <c r="D382" s="160"/>
      <c r="E382" s="161"/>
      <c r="F382" s="162"/>
      <c r="G382" s="158"/>
    </row>
    <row r="383" spans="1:7" ht="15.75">
      <c r="A383" s="153"/>
      <c r="B383" s="138"/>
      <c r="C383" s="138"/>
      <c r="D383" s="160"/>
      <c r="E383" s="161"/>
      <c r="F383" s="162"/>
      <c r="G383" s="158"/>
    </row>
    <row r="384" spans="1:7" ht="15.75">
      <c r="A384" s="153"/>
      <c r="B384" s="138"/>
      <c r="C384" s="138"/>
      <c r="D384" s="160"/>
      <c r="E384" s="161"/>
      <c r="F384" s="162"/>
      <c r="G384" s="158"/>
    </row>
    <row r="385" spans="1:7" ht="15.75">
      <c r="A385" s="153"/>
      <c r="B385" s="138"/>
      <c r="C385" s="138"/>
      <c r="D385" s="160"/>
      <c r="E385" s="161"/>
      <c r="F385" s="162"/>
      <c r="G385" s="158"/>
    </row>
    <row r="386" spans="1:7" ht="15.75">
      <c r="A386" s="153"/>
      <c r="B386" s="138"/>
      <c r="C386" s="138"/>
      <c r="D386" s="160"/>
      <c r="E386" s="161"/>
      <c r="F386" s="162"/>
      <c r="G386" s="158"/>
    </row>
    <row r="387" spans="1:7" ht="15.75">
      <c r="A387" s="153"/>
      <c r="B387" s="138"/>
      <c r="C387" s="138"/>
      <c r="D387" s="160"/>
      <c r="E387" s="161"/>
      <c r="F387" s="162"/>
      <c r="G387" s="158"/>
    </row>
    <row r="388" spans="1:7" ht="15.75">
      <c r="A388" s="153"/>
      <c r="B388" s="138"/>
      <c r="C388" s="138"/>
      <c r="D388" s="160"/>
      <c r="E388" s="161"/>
      <c r="F388" s="162"/>
      <c r="G388" s="158"/>
    </row>
    <row r="389" spans="1:7" ht="15.75">
      <c r="A389" s="153"/>
      <c r="B389" s="138"/>
      <c r="C389" s="138"/>
      <c r="D389" s="160"/>
      <c r="E389" s="161"/>
      <c r="F389" s="162"/>
      <c r="G389" s="158"/>
    </row>
    <row r="390" spans="1:7" ht="15.75">
      <c r="A390" s="153"/>
      <c r="B390" s="138"/>
      <c r="C390" s="138"/>
      <c r="D390" s="160"/>
      <c r="E390" s="161"/>
      <c r="F390" s="162"/>
      <c r="G390" s="158"/>
    </row>
    <row r="391" spans="1:7" ht="15.75">
      <c r="A391" s="153"/>
      <c r="B391" s="138"/>
      <c r="C391" s="138"/>
      <c r="D391" s="160"/>
      <c r="E391" s="161"/>
      <c r="F391" s="162"/>
      <c r="G391" s="158"/>
    </row>
    <row r="392" spans="1:7" ht="15.75">
      <c r="A392" s="153"/>
      <c r="B392" s="138"/>
      <c r="C392" s="138"/>
      <c r="D392" s="160"/>
      <c r="E392" s="161"/>
      <c r="F392" s="162"/>
      <c r="G392" s="158"/>
    </row>
    <row r="393" spans="1:7" ht="15.75">
      <c r="A393" s="153"/>
      <c r="B393" s="138"/>
      <c r="C393" s="138"/>
      <c r="D393" s="160"/>
      <c r="E393" s="161"/>
      <c r="F393" s="162"/>
      <c r="G393" s="158"/>
    </row>
    <row r="394" spans="1:7" ht="15.75">
      <c r="A394" s="153"/>
      <c r="B394" s="138"/>
      <c r="C394" s="138"/>
      <c r="D394" s="160"/>
      <c r="E394" s="161"/>
      <c r="F394" s="162"/>
      <c r="G394" s="158"/>
    </row>
    <row r="395" spans="1:7" ht="15.75">
      <c r="A395" s="153"/>
      <c r="B395" s="138"/>
      <c r="C395" s="138"/>
      <c r="D395" s="160"/>
      <c r="E395" s="161"/>
      <c r="F395" s="162"/>
      <c r="G395" s="158"/>
    </row>
    <row r="396" spans="1:7" ht="15.75">
      <c r="A396" s="153"/>
      <c r="B396" s="138"/>
      <c r="C396" s="138"/>
      <c r="D396" s="160"/>
      <c r="E396" s="161"/>
      <c r="F396" s="162"/>
      <c r="G396" s="158"/>
    </row>
    <row r="397" spans="1:7" ht="15.75">
      <c r="A397" s="153"/>
      <c r="B397" s="138"/>
      <c r="C397" s="138"/>
      <c r="D397" s="160"/>
      <c r="E397" s="161"/>
      <c r="F397" s="162"/>
      <c r="G397" s="158"/>
    </row>
    <row r="398" spans="1:7" ht="15.75">
      <c r="A398" s="153"/>
      <c r="B398" s="138"/>
      <c r="C398" s="138"/>
      <c r="D398" s="160"/>
      <c r="E398" s="161"/>
      <c r="F398" s="162"/>
      <c r="G398" s="158"/>
    </row>
    <row r="399" spans="1:7" ht="15.75">
      <c r="A399" s="153"/>
      <c r="B399" s="138"/>
      <c r="C399" s="138"/>
      <c r="D399" s="160"/>
      <c r="E399" s="161"/>
      <c r="F399" s="162"/>
      <c r="G399" s="158"/>
    </row>
    <row r="400" spans="1:7" ht="15.75">
      <c r="A400" s="153"/>
      <c r="B400" s="138"/>
      <c r="C400" s="138"/>
      <c r="D400" s="160"/>
      <c r="E400" s="161"/>
      <c r="F400" s="162"/>
      <c r="G400" s="158"/>
    </row>
    <row r="401" spans="1:7" ht="15.75">
      <c r="A401" s="153"/>
      <c r="B401" s="138"/>
      <c r="C401" s="138"/>
      <c r="D401" s="160"/>
      <c r="E401" s="161"/>
      <c r="F401" s="162"/>
      <c r="G401" s="158"/>
    </row>
    <row r="402" spans="1:7" ht="15.75">
      <c r="A402" s="153"/>
      <c r="B402" s="138"/>
      <c r="C402" s="138"/>
      <c r="D402" s="160"/>
      <c r="E402" s="161"/>
      <c r="F402" s="162"/>
      <c r="G402" s="158"/>
    </row>
    <row r="403" spans="1:7" ht="15.75">
      <c r="A403" s="153"/>
      <c r="B403" s="138"/>
      <c r="C403" s="138"/>
      <c r="D403" s="160"/>
      <c r="E403" s="161"/>
      <c r="F403" s="162"/>
      <c r="G403" s="158"/>
    </row>
    <row r="404" spans="1:7" ht="15.75">
      <c r="A404" s="153"/>
      <c r="B404" s="138"/>
      <c r="C404" s="138"/>
      <c r="D404" s="160"/>
      <c r="E404" s="161"/>
      <c r="F404" s="162"/>
      <c r="G404" s="158"/>
    </row>
    <row r="405" spans="1:7" ht="15.75">
      <c r="A405" s="153"/>
      <c r="B405" s="138"/>
      <c r="C405" s="138"/>
      <c r="D405" s="160"/>
      <c r="E405" s="161"/>
      <c r="F405" s="162"/>
      <c r="G405" s="158"/>
    </row>
    <row r="406" spans="1:7" ht="15.75">
      <c r="A406" s="153"/>
      <c r="B406" s="138"/>
      <c r="C406" s="138"/>
      <c r="D406" s="160"/>
      <c r="E406" s="161"/>
      <c r="F406" s="162"/>
      <c r="G406" s="158"/>
    </row>
    <row r="407" spans="1:7" ht="15.75">
      <c r="A407" s="153"/>
      <c r="B407" s="138"/>
      <c r="C407" s="138"/>
      <c r="D407" s="160"/>
      <c r="E407" s="161"/>
      <c r="F407" s="162"/>
      <c r="G407" s="158"/>
    </row>
    <row r="408" spans="1:7" ht="15.75">
      <c r="A408" s="153"/>
      <c r="B408" s="138"/>
      <c r="C408" s="138"/>
      <c r="D408" s="160"/>
      <c r="E408" s="161"/>
      <c r="F408" s="162"/>
      <c r="G408" s="158"/>
    </row>
    <row r="409" spans="1:7" ht="15.75">
      <c r="A409" s="153"/>
      <c r="B409" s="138"/>
      <c r="C409" s="138"/>
      <c r="D409" s="160"/>
      <c r="E409" s="161"/>
      <c r="F409" s="162"/>
      <c r="G409" s="158"/>
    </row>
    <row r="410" spans="1:7" ht="15.75">
      <c r="A410" s="153"/>
      <c r="B410" s="138"/>
      <c r="C410" s="138"/>
      <c r="D410" s="160"/>
      <c r="E410" s="161"/>
      <c r="F410" s="162"/>
      <c r="G410" s="158"/>
    </row>
    <row r="411" spans="1:7" ht="15.75">
      <c r="A411" s="153"/>
      <c r="B411" s="138"/>
      <c r="C411" s="138"/>
      <c r="D411" s="160"/>
      <c r="E411" s="161"/>
      <c r="F411" s="162"/>
      <c r="G411" s="158"/>
    </row>
    <row r="412" spans="1:7" ht="15.75">
      <c r="A412" s="153"/>
      <c r="B412" s="138"/>
      <c r="C412" s="138"/>
      <c r="D412" s="160"/>
      <c r="E412" s="161"/>
      <c r="F412" s="162"/>
      <c r="G412" s="158"/>
    </row>
    <row r="413" spans="1:7" ht="15.75">
      <c r="A413" s="153"/>
      <c r="B413" s="138"/>
      <c r="C413" s="138"/>
      <c r="D413" s="160"/>
      <c r="E413" s="161"/>
      <c r="F413" s="162"/>
      <c r="G413" s="158"/>
    </row>
    <row r="414" spans="1:7" ht="15.75">
      <c r="A414" s="153"/>
      <c r="B414" s="138"/>
      <c r="C414" s="138"/>
      <c r="D414" s="160"/>
      <c r="E414" s="161"/>
      <c r="F414" s="162"/>
      <c r="G414" s="158"/>
    </row>
    <row r="415" spans="1:7" ht="15.75">
      <c r="A415" s="153"/>
      <c r="B415" s="138"/>
      <c r="C415" s="138"/>
      <c r="D415" s="160"/>
      <c r="E415" s="161"/>
      <c r="F415" s="162"/>
      <c r="G415" s="158"/>
    </row>
    <row r="416" spans="1:7" ht="15.75">
      <c r="A416" s="153"/>
      <c r="B416" s="138"/>
      <c r="C416" s="138"/>
      <c r="D416" s="160"/>
      <c r="E416" s="161"/>
      <c r="F416" s="162"/>
      <c r="G416" s="158"/>
    </row>
    <row r="417" spans="1:7" ht="15.75">
      <c r="A417" s="153"/>
      <c r="B417" s="138"/>
      <c r="C417" s="138"/>
      <c r="D417" s="160"/>
      <c r="E417" s="161"/>
      <c r="F417" s="162"/>
      <c r="G417" s="158"/>
    </row>
    <row r="418" spans="1:7" ht="15.75">
      <c r="A418" s="153"/>
      <c r="B418" s="138"/>
      <c r="C418" s="138"/>
      <c r="D418" s="160"/>
      <c r="E418" s="161"/>
      <c r="F418" s="162"/>
      <c r="G418" s="158"/>
    </row>
    <row r="419" spans="1:7" ht="15.75">
      <c r="A419" s="153"/>
      <c r="B419" s="138"/>
      <c r="C419" s="138"/>
      <c r="D419" s="160"/>
      <c r="E419" s="161"/>
      <c r="F419" s="162"/>
      <c r="G419" s="158"/>
    </row>
    <row r="420" spans="1:7" ht="15.75">
      <c r="A420" s="153"/>
      <c r="B420" s="138"/>
      <c r="C420" s="138"/>
      <c r="D420" s="160"/>
      <c r="E420" s="161"/>
      <c r="F420" s="162"/>
      <c r="G420" s="158"/>
    </row>
    <row r="421" spans="1:7" ht="15.75">
      <c r="A421" s="153"/>
      <c r="B421" s="138"/>
      <c r="C421" s="138"/>
      <c r="D421" s="160"/>
      <c r="E421" s="161"/>
      <c r="F421" s="162"/>
      <c r="G421" s="158"/>
    </row>
    <row r="422" spans="1:7" ht="15.75">
      <c r="A422" s="153"/>
      <c r="B422" s="138"/>
      <c r="C422" s="138"/>
      <c r="D422" s="160"/>
      <c r="E422" s="161"/>
      <c r="F422" s="162"/>
      <c r="G422" s="158"/>
    </row>
    <row r="423" spans="1:7" ht="15.75">
      <c r="A423" s="153"/>
      <c r="B423" s="138"/>
      <c r="C423" s="138"/>
      <c r="D423" s="160"/>
      <c r="E423" s="161"/>
      <c r="F423" s="162"/>
      <c r="G423" s="158"/>
    </row>
    <row r="424" spans="1:7" ht="15.75">
      <c r="A424" s="153"/>
      <c r="B424" s="138"/>
      <c r="C424" s="138"/>
      <c r="D424" s="160"/>
      <c r="E424" s="161"/>
      <c r="F424" s="162"/>
      <c r="G424" s="158"/>
    </row>
    <row r="425" spans="1:7" ht="15.75">
      <c r="A425" s="153"/>
      <c r="B425" s="138"/>
      <c r="C425" s="138"/>
      <c r="D425" s="160"/>
      <c r="E425" s="161"/>
      <c r="F425" s="162"/>
      <c r="G425" s="158"/>
    </row>
    <row r="426" spans="1:7" ht="15.75">
      <c r="A426" s="153"/>
      <c r="B426" s="138"/>
      <c r="C426" s="138"/>
      <c r="D426" s="160"/>
      <c r="E426" s="161"/>
      <c r="F426" s="162"/>
      <c r="G426" s="158"/>
    </row>
    <row r="427" spans="1:7" ht="15.75">
      <c r="A427" s="153"/>
      <c r="B427" s="138"/>
      <c r="C427" s="138"/>
      <c r="D427" s="160"/>
      <c r="E427" s="161"/>
      <c r="F427" s="162"/>
      <c r="G427" s="158"/>
    </row>
    <row r="428" spans="1:7" ht="15.75">
      <c r="A428" s="153"/>
      <c r="B428" s="138"/>
      <c r="C428" s="138"/>
      <c r="D428" s="160"/>
      <c r="E428" s="161"/>
      <c r="F428" s="162"/>
      <c r="G428" s="158"/>
    </row>
    <row r="429" spans="1:7" ht="15.75">
      <c r="A429" s="153"/>
      <c r="B429" s="138"/>
      <c r="C429" s="138"/>
      <c r="D429" s="160"/>
      <c r="E429" s="161"/>
      <c r="F429" s="162"/>
      <c r="G429" s="158"/>
    </row>
    <row r="430" spans="1:7" ht="15.75">
      <c r="A430" s="153"/>
      <c r="B430" s="138"/>
      <c r="C430" s="138"/>
      <c r="D430" s="160"/>
      <c r="E430" s="161"/>
      <c r="F430" s="162"/>
      <c r="G430" s="158"/>
    </row>
    <row r="431" spans="1:7" ht="15.75">
      <c r="A431" s="153"/>
      <c r="B431" s="138"/>
      <c r="C431" s="138"/>
      <c r="D431" s="160"/>
      <c r="E431" s="161"/>
      <c r="F431" s="162"/>
      <c r="G431" s="158"/>
    </row>
    <row r="432" spans="1:7" ht="15.75">
      <c r="A432" s="153"/>
      <c r="B432" s="138"/>
      <c r="C432" s="138"/>
      <c r="D432" s="160"/>
      <c r="E432" s="161"/>
      <c r="F432" s="162"/>
      <c r="G432" s="158"/>
    </row>
    <row r="433" spans="1:7" ht="15.75">
      <c r="A433" s="153"/>
      <c r="B433" s="138"/>
      <c r="C433" s="138"/>
      <c r="D433" s="160"/>
      <c r="E433" s="161"/>
      <c r="F433" s="162"/>
      <c r="G433" s="158"/>
    </row>
    <row r="434" spans="1:7" ht="15.75">
      <c r="A434" s="153"/>
      <c r="B434" s="138"/>
      <c r="C434" s="138"/>
      <c r="D434" s="160"/>
      <c r="E434" s="161"/>
      <c r="F434" s="162"/>
      <c r="G434" s="158"/>
    </row>
    <row r="435" spans="1:7" ht="15.75">
      <c r="A435" s="153"/>
      <c r="B435" s="138"/>
      <c r="C435" s="138"/>
      <c r="D435" s="160"/>
      <c r="E435" s="161"/>
      <c r="F435" s="162"/>
      <c r="G435" s="158"/>
    </row>
    <row r="436" spans="1:7" ht="15.75">
      <c r="A436" s="153"/>
      <c r="B436" s="138"/>
      <c r="C436" s="138"/>
      <c r="D436" s="160"/>
      <c r="E436" s="161"/>
      <c r="F436" s="162"/>
      <c r="G436" s="158"/>
    </row>
    <row r="437" spans="1:7" ht="15.75">
      <c r="A437" s="153"/>
      <c r="B437" s="138"/>
      <c r="C437" s="138"/>
      <c r="D437" s="160"/>
      <c r="E437" s="161"/>
      <c r="F437" s="162"/>
      <c r="G437" s="158"/>
    </row>
    <row r="438" spans="1:7" ht="15.75">
      <c r="A438" s="153"/>
      <c r="B438" s="138"/>
      <c r="C438" s="138"/>
      <c r="D438" s="160"/>
      <c r="E438" s="161"/>
      <c r="F438" s="162"/>
      <c r="G438" s="158"/>
    </row>
    <row r="439" spans="1:7" ht="15.75">
      <c r="A439" s="153"/>
      <c r="B439" s="138"/>
      <c r="C439" s="138"/>
      <c r="D439" s="160"/>
      <c r="E439" s="161"/>
      <c r="F439" s="162"/>
      <c r="G439" s="158"/>
    </row>
    <row r="440" spans="1:7" ht="15.75">
      <c r="A440" s="153"/>
      <c r="B440" s="138"/>
      <c r="C440" s="138"/>
      <c r="D440" s="160"/>
      <c r="E440" s="161"/>
      <c r="F440" s="162"/>
      <c r="G440" s="158"/>
    </row>
    <row r="441" spans="1:7" ht="15.75">
      <c r="A441" s="153"/>
      <c r="B441" s="138"/>
      <c r="C441" s="138"/>
      <c r="D441" s="160"/>
      <c r="E441" s="161"/>
      <c r="F441" s="162"/>
      <c r="G441" s="158"/>
    </row>
    <row r="442" spans="1:7" ht="15.75">
      <c r="A442" s="153"/>
      <c r="B442" s="138"/>
      <c r="C442" s="138"/>
      <c r="D442" s="160"/>
      <c r="E442" s="161"/>
      <c r="F442" s="162"/>
      <c r="G442" s="158"/>
    </row>
    <row r="443" spans="1:7" ht="15.75">
      <c r="A443" s="153"/>
      <c r="B443" s="138"/>
      <c r="C443" s="138"/>
      <c r="D443" s="160"/>
      <c r="E443" s="161"/>
      <c r="F443" s="162"/>
      <c r="G443" s="158"/>
    </row>
    <row r="444" spans="1:7" ht="15.75">
      <c r="A444" s="153"/>
      <c r="B444" s="138"/>
      <c r="C444" s="138"/>
      <c r="D444" s="160"/>
      <c r="E444" s="161"/>
      <c r="F444" s="162"/>
      <c r="G444" s="158"/>
    </row>
    <row r="445" spans="1:7" ht="15.75">
      <c r="A445" s="153"/>
      <c r="B445" s="138"/>
      <c r="C445" s="138"/>
      <c r="D445" s="160"/>
      <c r="E445" s="161"/>
      <c r="F445" s="162"/>
      <c r="G445" s="158"/>
    </row>
    <row r="446" spans="1:7" ht="15.75">
      <c r="A446" s="153"/>
      <c r="B446" s="138"/>
      <c r="C446" s="138"/>
      <c r="D446" s="160"/>
      <c r="E446" s="161"/>
      <c r="F446" s="162"/>
      <c r="G446" s="158"/>
    </row>
    <row r="447" spans="1:7" ht="15.75">
      <c r="A447" s="153"/>
      <c r="B447" s="138"/>
      <c r="C447" s="138"/>
      <c r="D447" s="160"/>
      <c r="E447" s="161"/>
      <c r="F447" s="162"/>
      <c r="G447" s="158"/>
    </row>
    <row r="448" spans="1:7" ht="15.75">
      <c r="A448" s="153"/>
      <c r="B448" s="138"/>
      <c r="C448" s="138"/>
      <c r="D448" s="160"/>
      <c r="E448" s="161"/>
      <c r="F448" s="162"/>
      <c r="G448" s="158"/>
    </row>
    <row r="449" spans="1:7" ht="15.75">
      <c r="A449" s="153"/>
      <c r="B449" s="138"/>
      <c r="C449" s="138"/>
      <c r="D449" s="160"/>
      <c r="E449" s="161"/>
      <c r="F449" s="162"/>
      <c r="G449" s="158"/>
    </row>
    <row r="450" spans="1:7" ht="15.75">
      <c r="A450" s="153"/>
      <c r="B450" s="138"/>
      <c r="C450" s="138"/>
      <c r="D450" s="160"/>
      <c r="E450" s="161"/>
      <c r="F450" s="162"/>
      <c r="G450" s="158"/>
    </row>
    <row r="451" spans="1:7" ht="15.75">
      <c r="A451" s="153"/>
      <c r="B451" s="138"/>
      <c r="C451" s="138"/>
      <c r="D451" s="160"/>
      <c r="E451" s="161"/>
      <c r="F451" s="162"/>
      <c r="G451" s="158"/>
    </row>
    <row r="452" spans="1:7" ht="15.75">
      <c r="A452" s="153"/>
      <c r="B452" s="138"/>
      <c r="C452" s="138"/>
      <c r="D452" s="160"/>
      <c r="E452" s="161"/>
      <c r="F452" s="162"/>
      <c r="G452" s="158"/>
    </row>
    <row r="453" spans="1:7" ht="15.75">
      <c r="A453" s="153"/>
      <c r="B453" s="138"/>
      <c r="C453" s="138"/>
      <c r="D453" s="160"/>
      <c r="E453" s="161"/>
      <c r="F453" s="162"/>
      <c r="G453" s="158"/>
    </row>
    <row r="454" spans="1:7" ht="15.75">
      <c r="A454" s="153"/>
      <c r="B454" s="138"/>
      <c r="C454" s="138"/>
      <c r="D454" s="160"/>
      <c r="E454" s="161"/>
      <c r="F454" s="162"/>
      <c r="G454" s="158"/>
    </row>
    <row r="455" spans="1:7" ht="15.75">
      <c r="A455" s="153"/>
      <c r="B455" s="138"/>
      <c r="C455" s="138"/>
      <c r="D455" s="160"/>
      <c r="E455" s="161"/>
      <c r="F455" s="162"/>
      <c r="G455" s="158"/>
    </row>
    <row r="456" spans="1:7" ht="15.75">
      <c r="A456" s="153"/>
      <c r="B456" s="138"/>
      <c r="C456" s="138"/>
      <c r="D456" s="160"/>
      <c r="E456" s="161"/>
      <c r="F456" s="162"/>
      <c r="G456" s="158"/>
    </row>
    <row r="457" spans="1:7" ht="15.75">
      <c r="A457" s="153"/>
      <c r="B457" s="138"/>
      <c r="C457" s="138"/>
      <c r="D457" s="160"/>
      <c r="E457" s="161"/>
      <c r="F457" s="162"/>
      <c r="G457" s="158"/>
    </row>
    <row r="458" spans="1:7" ht="15.75">
      <c r="A458" s="153"/>
      <c r="B458" s="138"/>
      <c r="C458" s="138"/>
      <c r="D458" s="160"/>
      <c r="E458" s="161"/>
      <c r="F458" s="162"/>
      <c r="G458" s="158"/>
    </row>
    <row r="459" spans="1:7" ht="15.75">
      <c r="A459" s="153"/>
      <c r="B459" s="138"/>
      <c r="C459" s="138"/>
      <c r="D459" s="160"/>
      <c r="E459" s="161"/>
      <c r="F459" s="162"/>
      <c r="G459" s="158"/>
    </row>
    <row r="460" spans="1:7" ht="15.75">
      <c r="A460" s="153"/>
      <c r="B460" s="138"/>
      <c r="C460" s="138"/>
      <c r="D460" s="160"/>
      <c r="E460" s="161"/>
      <c r="F460" s="162"/>
      <c r="G460" s="158"/>
    </row>
    <row r="461" spans="1:7" ht="15.75">
      <c r="A461" s="153"/>
      <c r="B461" s="138"/>
      <c r="C461" s="138"/>
      <c r="D461" s="160"/>
      <c r="E461" s="161"/>
      <c r="F461" s="162"/>
      <c r="G461" s="158"/>
    </row>
    <row r="462" spans="1:7" ht="15.75">
      <c r="A462" s="153"/>
      <c r="B462" s="138"/>
      <c r="C462" s="138"/>
      <c r="D462" s="160"/>
      <c r="E462" s="161"/>
      <c r="F462" s="162"/>
      <c r="G462" s="158"/>
    </row>
    <row r="463" spans="1:7" ht="15.75">
      <c r="A463" s="153"/>
      <c r="B463" s="138"/>
      <c r="C463" s="138"/>
      <c r="D463" s="160"/>
      <c r="E463" s="161"/>
      <c r="F463" s="162"/>
      <c r="G463" s="158"/>
    </row>
    <row r="464" spans="1:7" ht="15.75">
      <c r="A464" s="153"/>
      <c r="B464" s="138"/>
      <c r="C464" s="138"/>
      <c r="D464" s="160"/>
      <c r="E464" s="161"/>
      <c r="F464" s="162"/>
      <c r="G464" s="158"/>
    </row>
    <row r="465" spans="1:7" ht="15.75">
      <c r="A465" s="153"/>
      <c r="B465" s="138"/>
      <c r="C465" s="138"/>
      <c r="D465" s="160"/>
      <c r="E465" s="161"/>
      <c r="F465" s="162"/>
      <c r="G465" s="158"/>
    </row>
    <row r="466" spans="1:7" ht="15.75">
      <c r="A466" s="153"/>
      <c r="B466" s="138"/>
      <c r="C466" s="138"/>
      <c r="D466" s="160"/>
      <c r="E466" s="161"/>
      <c r="F466" s="162"/>
      <c r="G466" s="158"/>
    </row>
    <row r="467" spans="1:7" ht="15.75">
      <c r="A467" s="153"/>
      <c r="B467" s="138"/>
      <c r="C467" s="138"/>
      <c r="D467" s="160"/>
      <c r="E467" s="161"/>
      <c r="F467" s="162"/>
      <c r="G467" s="158"/>
    </row>
    <row r="468" spans="1:7" ht="15.75">
      <c r="A468" s="153"/>
      <c r="B468" s="138"/>
      <c r="C468" s="138"/>
      <c r="D468" s="160"/>
      <c r="E468" s="161"/>
      <c r="F468" s="162"/>
      <c r="G468" s="158"/>
    </row>
    <row r="469" spans="1:7" ht="15.75">
      <c r="A469" s="153"/>
      <c r="B469" s="138"/>
      <c r="C469" s="138"/>
      <c r="D469" s="160"/>
      <c r="E469" s="161"/>
      <c r="F469" s="162"/>
      <c r="G469" s="158"/>
    </row>
    <row r="470" spans="1:7" ht="15.75">
      <c r="A470" s="153"/>
      <c r="B470" s="138"/>
      <c r="C470" s="138"/>
      <c r="D470" s="160"/>
      <c r="E470" s="161"/>
      <c r="F470" s="162"/>
      <c r="G470" s="158"/>
    </row>
    <row r="471" spans="1:7" ht="15.75">
      <c r="A471" s="153"/>
      <c r="B471" s="138"/>
      <c r="C471" s="138"/>
      <c r="D471" s="160"/>
      <c r="E471" s="161"/>
      <c r="F471" s="162"/>
      <c r="G471" s="158"/>
    </row>
    <row r="472" spans="1:7" ht="15.75">
      <c r="A472" s="153"/>
      <c r="B472" s="138"/>
      <c r="C472" s="138"/>
      <c r="D472" s="160"/>
      <c r="E472" s="161"/>
      <c r="F472" s="162"/>
      <c r="G472" s="158"/>
    </row>
    <row r="473" spans="1:7" ht="15.75">
      <c r="A473" s="153"/>
      <c r="B473" s="138"/>
      <c r="C473" s="138"/>
      <c r="D473" s="160"/>
      <c r="E473" s="161"/>
      <c r="F473" s="162"/>
      <c r="G473" s="158"/>
    </row>
    <row r="474" spans="1:7" ht="15.75">
      <c r="A474" s="153"/>
      <c r="B474" s="138"/>
      <c r="C474" s="138"/>
      <c r="D474" s="160"/>
      <c r="E474" s="161"/>
      <c r="F474" s="162"/>
      <c r="G474" s="158"/>
    </row>
    <row r="475" spans="1:7" ht="15.75">
      <c r="A475" s="153"/>
      <c r="B475" s="138"/>
      <c r="C475" s="138"/>
      <c r="D475" s="160"/>
      <c r="E475" s="161"/>
      <c r="F475" s="162"/>
      <c r="G475" s="158"/>
    </row>
    <row r="476" spans="1:7" ht="15.75">
      <c r="A476" s="153"/>
      <c r="B476" s="138"/>
      <c r="C476" s="138"/>
      <c r="D476" s="160"/>
      <c r="E476" s="161"/>
      <c r="F476" s="162"/>
      <c r="G476" s="158"/>
    </row>
    <row r="477" spans="1:7" ht="15.75">
      <c r="A477" s="153"/>
      <c r="B477" s="138"/>
      <c r="C477" s="138"/>
      <c r="D477" s="160"/>
      <c r="E477" s="161"/>
      <c r="F477" s="162"/>
      <c r="G477" s="158"/>
    </row>
    <row r="478" spans="1:7" ht="15.75">
      <c r="A478" s="153"/>
      <c r="B478" s="138"/>
      <c r="C478" s="138"/>
      <c r="D478" s="160"/>
      <c r="E478" s="161"/>
      <c r="F478" s="162"/>
      <c r="G478" s="158"/>
    </row>
    <row r="479" spans="1:7" ht="15.75">
      <c r="A479" s="153"/>
      <c r="B479" s="138"/>
      <c r="C479" s="138"/>
      <c r="D479" s="160"/>
      <c r="E479" s="161"/>
      <c r="F479" s="162"/>
      <c r="G479" s="158"/>
    </row>
    <row r="480" spans="1:7" ht="15.75">
      <c r="A480" s="153"/>
      <c r="B480" s="138"/>
      <c r="C480" s="138"/>
      <c r="D480" s="160"/>
      <c r="E480" s="161"/>
      <c r="F480" s="162"/>
      <c r="G480" s="158"/>
    </row>
    <row r="481" spans="1:7" ht="15.75">
      <c r="A481" s="153"/>
      <c r="B481" s="138"/>
      <c r="C481" s="138"/>
      <c r="D481" s="160"/>
      <c r="E481" s="161"/>
      <c r="F481" s="162"/>
      <c r="G481" s="158"/>
    </row>
    <row r="482" spans="1:7" ht="15.75">
      <c r="A482" s="153"/>
      <c r="B482" s="138"/>
      <c r="C482" s="138"/>
      <c r="D482" s="160"/>
      <c r="E482" s="161"/>
      <c r="F482" s="162"/>
      <c r="G482" s="158"/>
    </row>
    <row r="483" spans="1:7" ht="15.75">
      <c r="A483" s="153"/>
      <c r="B483" s="138"/>
      <c r="C483" s="138"/>
      <c r="D483" s="160"/>
      <c r="E483" s="161"/>
      <c r="F483" s="162"/>
      <c r="G483" s="158"/>
    </row>
    <row r="484" spans="1:7" ht="15.75">
      <c r="A484" s="153"/>
      <c r="B484" s="138"/>
      <c r="C484" s="138"/>
      <c r="D484" s="160"/>
      <c r="E484" s="161"/>
      <c r="F484" s="162"/>
      <c r="G484" s="158"/>
    </row>
    <row r="485" spans="1:7" ht="15.75">
      <c r="A485" s="153"/>
      <c r="B485" s="138"/>
      <c r="C485" s="138"/>
      <c r="D485" s="160"/>
      <c r="E485" s="161"/>
      <c r="F485" s="162"/>
      <c r="G485" s="158"/>
    </row>
    <row r="486" spans="1:7" ht="15.75">
      <c r="A486" s="153"/>
      <c r="B486" s="138"/>
      <c r="C486" s="138"/>
      <c r="D486" s="160"/>
      <c r="E486" s="161"/>
      <c r="F486" s="162"/>
      <c r="G486" s="158"/>
    </row>
    <row r="487" spans="1:7" ht="15.75">
      <c r="A487" s="153"/>
      <c r="B487" s="138"/>
      <c r="C487" s="138"/>
      <c r="D487" s="160"/>
      <c r="E487" s="161"/>
      <c r="F487" s="162"/>
      <c r="G487" s="158"/>
    </row>
    <row r="488" spans="1:7" ht="15.75">
      <c r="A488" s="153"/>
      <c r="B488" s="138"/>
      <c r="C488" s="138"/>
      <c r="D488" s="160"/>
      <c r="E488" s="161"/>
      <c r="F488" s="162"/>
      <c r="G488" s="158"/>
    </row>
    <row r="489" spans="1:7" ht="15.75">
      <c r="A489" s="153"/>
      <c r="B489" s="138"/>
      <c r="C489" s="138"/>
      <c r="D489" s="160"/>
      <c r="E489" s="161"/>
      <c r="F489" s="162"/>
      <c r="G489" s="158"/>
    </row>
    <row r="490" spans="1:7" ht="15.75">
      <c r="A490" s="153"/>
      <c r="B490" s="138"/>
      <c r="C490" s="138"/>
      <c r="D490" s="160"/>
      <c r="E490" s="161"/>
      <c r="F490" s="162"/>
      <c r="G490" s="158"/>
    </row>
    <row r="491" spans="1:7" ht="15.75">
      <c r="A491" s="153"/>
      <c r="B491" s="138"/>
      <c r="C491" s="138"/>
      <c r="D491" s="160"/>
      <c r="E491" s="161"/>
      <c r="F491" s="162"/>
      <c r="G491" s="158"/>
    </row>
    <row r="492" spans="1:7" ht="15.75">
      <c r="A492" s="153"/>
      <c r="B492" s="138"/>
      <c r="C492" s="138"/>
      <c r="D492" s="160"/>
      <c r="E492" s="161"/>
      <c r="F492" s="162"/>
      <c r="G492" s="158"/>
    </row>
    <row r="493" spans="1:7" ht="15.75">
      <c r="A493" s="153"/>
      <c r="B493" s="138"/>
      <c r="C493" s="138"/>
      <c r="D493" s="160"/>
      <c r="E493" s="161"/>
      <c r="F493" s="162"/>
      <c r="G493" s="158"/>
    </row>
    <row r="494" spans="1:7" ht="15.75">
      <c r="A494" s="153"/>
      <c r="B494" s="138"/>
      <c r="C494" s="138"/>
      <c r="D494" s="160"/>
      <c r="E494" s="161"/>
      <c r="F494" s="162"/>
      <c r="G494" s="158"/>
    </row>
    <row r="495" spans="1:7" ht="15.75">
      <c r="A495" s="153"/>
      <c r="B495" s="138"/>
      <c r="C495" s="138"/>
      <c r="D495" s="160"/>
      <c r="E495" s="161"/>
      <c r="F495" s="162"/>
      <c r="G495" s="158"/>
    </row>
    <row r="496" spans="1:7" ht="15.75">
      <c r="A496" s="153"/>
      <c r="B496" s="138"/>
      <c r="C496" s="138"/>
      <c r="D496" s="160"/>
      <c r="E496" s="161"/>
      <c r="F496" s="162"/>
      <c r="G496" s="158"/>
    </row>
    <row r="497" spans="1:7" ht="15.75">
      <c r="A497" s="153"/>
      <c r="B497" s="138"/>
      <c r="C497" s="138"/>
      <c r="D497" s="160"/>
      <c r="E497" s="161"/>
      <c r="F497" s="162"/>
      <c r="G497" s="158"/>
    </row>
    <row r="498" spans="1:7" ht="15.75">
      <c r="A498" s="153"/>
      <c r="B498" s="138"/>
      <c r="C498" s="138"/>
      <c r="D498" s="160"/>
      <c r="E498" s="161"/>
      <c r="F498" s="162"/>
      <c r="G498" s="158"/>
    </row>
    <row r="499" spans="1:7" ht="15.75">
      <c r="A499" s="153"/>
      <c r="B499" s="138"/>
      <c r="C499" s="138"/>
      <c r="D499" s="160"/>
      <c r="E499" s="161"/>
      <c r="F499" s="162"/>
      <c r="G499" s="158"/>
    </row>
    <row r="500" spans="1:7" ht="15.75">
      <c r="A500" s="153"/>
      <c r="B500" s="138"/>
      <c r="C500" s="138"/>
      <c r="D500" s="160"/>
      <c r="E500" s="161"/>
      <c r="F500" s="162"/>
      <c r="G500" s="158"/>
    </row>
    <row r="501" spans="1:7" ht="15.75">
      <c r="A501" s="153"/>
      <c r="B501" s="138"/>
      <c r="C501" s="138"/>
      <c r="D501" s="160"/>
      <c r="E501" s="161"/>
      <c r="F501" s="162"/>
      <c r="G501" s="158"/>
    </row>
    <row r="502" spans="1:7" ht="15.75">
      <c r="A502" s="153"/>
      <c r="B502" s="138"/>
      <c r="C502" s="138"/>
      <c r="D502" s="160"/>
      <c r="E502" s="161"/>
      <c r="F502" s="162"/>
      <c r="G502" s="158"/>
    </row>
    <row r="503" spans="1:7" ht="15.75">
      <c r="A503" s="153"/>
      <c r="B503" s="138"/>
      <c r="C503" s="138"/>
      <c r="D503" s="160"/>
      <c r="E503" s="161"/>
      <c r="F503" s="162"/>
      <c r="G503" s="158"/>
    </row>
    <row r="504" spans="1:7" ht="15.75">
      <c r="A504" s="153"/>
      <c r="B504" s="138"/>
      <c r="C504" s="138"/>
      <c r="D504" s="160"/>
      <c r="E504" s="161"/>
      <c r="F504" s="162"/>
      <c r="G504" s="158"/>
    </row>
    <row r="505" spans="1:7" ht="15.75">
      <c r="A505" s="153"/>
      <c r="B505" s="138"/>
      <c r="C505" s="138"/>
      <c r="D505" s="160"/>
      <c r="E505" s="161"/>
      <c r="F505" s="162"/>
      <c r="G505" s="158"/>
    </row>
    <row r="506" spans="1:7" ht="15.75">
      <c r="A506" s="153"/>
      <c r="B506" s="138"/>
      <c r="C506" s="138"/>
      <c r="D506" s="160"/>
      <c r="E506" s="161"/>
      <c r="F506" s="162"/>
      <c r="G506" s="158"/>
    </row>
    <row r="507" spans="1:7" ht="15.75">
      <c r="A507" s="153"/>
      <c r="B507" s="138"/>
      <c r="C507" s="138"/>
      <c r="D507" s="160"/>
      <c r="E507" s="161"/>
      <c r="F507" s="162"/>
      <c r="G507" s="158"/>
    </row>
    <row r="508" spans="1:7" ht="15.75">
      <c r="A508" s="153"/>
      <c r="B508" s="138"/>
      <c r="C508" s="138"/>
      <c r="D508" s="160"/>
      <c r="E508" s="161"/>
      <c r="F508" s="162"/>
      <c r="G508" s="158"/>
    </row>
    <row r="509" spans="1:7" ht="15.75">
      <c r="A509" s="153"/>
      <c r="B509" s="138"/>
      <c r="C509" s="138"/>
      <c r="D509" s="160"/>
      <c r="E509" s="161"/>
      <c r="F509" s="162"/>
      <c r="G509" s="158"/>
    </row>
    <row r="510" spans="1:7" ht="15.75">
      <c r="A510" s="153"/>
      <c r="B510" s="138"/>
      <c r="C510" s="138"/>
      <c r="D510" s="160"/>
      <c r="E510" s="161"/>
      <c r="F510" s="162"/>
      <c r="G510" s="158"/>
    </row>
    <row r="511" spans="1:7" ht="15.75">
      <c r="A511" s="153"/>
      <c r="B511" s="138"/>
      <c r="C511" s="138"/>
      <c r="D511" s="160"/>
      <c r="E511" s="161"/>
      <c r="F511" s="162"/>
      <c r="G511" s="158"/>
    </row>
    <row r="512" spans="1:7" ht="15.75">
      <c r="A512" s="153"/>
      <c r="B512" s="138"/>
      <c r="C512" s="138"/>
      <c r="D512" s="160"/>
      <c r="E512" s="161"/>
      <c r="F512" s="162"/>
      <c r="G512" s="158"/>
    </row>
    <row r="513" spans="1:7" ht="15.75">
      <c r="A513" s="153"/>
      <c r="B513" s="138"/>
      <c r="C513" s="138"/>
      <c r="D513" s="160"/>
      <c r="E513" s="161"/>
      <c r="F513" s="162"/>
      <c r="G513" s="158"/>
    </row>
    <row r="514" spans="1:7" ht="15.75">
      <c r="A514" s="153"/>
      <c r="B514" s="138"/>
      <c r="C514" s="138"/>
      <c r="D514" s="160"/>
      <c r="E514" s="161"/>
      <c r="F514" s="162"/>
      <c r="G514" s="158"/>
    </row>
    <row r="515" spans="1:7" ht="15.75">
      <c r="A515" s="153"/>
      <c r="B515" s="138"/>
      <c r="C515" s="138"/>
      <c r="D515" s="160"/>
      <c r="E515" s="161"/>
      <c r="F515" s="162"/>
      <c r="G515" s="158"/>
    </row>
    <row r="516" spans="1:7" ht="15.75">
      <c r="A516" s="153"/>
      <c r="B516" s="138"/>
      <c r="C516" s="138"/>
      <c r="D516" s="160"/>
      <c r="E516" s="161"/>
      <c r="F516" s="162"/>
      <c r="G516" s="158"/>
    </row>
    <row r="517" spans="1:7" ht="15.75">
      <c r="A517" s="153"/>
      <c r="B517" s="138"/>
      <c r="C517" s="138"/>
      <c r="D517" s="160"/>
      <c r="E517" s="161"/>
      <c r="F517" s="162"/>
      <c r="G517" s="158"/>
    </row>
    <row r="518" spans="1:7" ht="15.75">
      <c r="A518" s="153"/>
      <c r="B518" s="138"/>
      <c r="C518" s="138"/>
      <c r="D518" s="160"/>
      <c r="E518" s="161"/>
      <c r="F518" s="162"/>
      <c r="G518" s="158"/>
    </row>
    <row r="519" spans="1:7" ht="15.75">
      <c r="A519" s="153"/>
      <c r="B519" s="138"/>
      <c r="C519" s="138"/>
      <c r="D519" s="160"/>
      <c r="E519" s="161"/>
      <c r="F519" s="162"/>
      <c r="G519" s="158"/>
    </row>
    <row r="520" spans="1:7" ht="15.75">
      <c r="A520" s="153"/>
      <c r="B520" s="138"/>
      <c r="C520" s="138"/>
      <c r="D520" s="160"/>
      <c r="E520" s="161"/>
      <c r="F520" s="162"/>
      <c r="G520" s="158"/>
    </row>
    <row r="521" spans="1:7" ht="15.75">
      <c r="A521" s="153"/>
      <c r="B521" s="138"/>
      <c r="C521" s="138"/>
      <c r="D521" s="160"/>
      <c r="E521" s="161"/>
      <c r="F521" s="162"/>
      <c r="G521" s="158"/>
    </row>
    <row r="522" spans="1:7" ht="15.75">
      <c r="A522" s="153"/>
      <c r="B522" s="138"/>
      <c r="C522" s="138"/>
      <c r="D522" s="160"/>
      <c r="E522" s="161"/>
      <c r="F522" s="162"/>
      <c r="G522" s="158"/>
    </row>
    <row r="523" spans="1:7" ht="15.75">
      <c r="A523" s="153"/>
      <c r="B523" s="138"/>
      <c r="C523" s="138"/>
      <c r="D523" s="160"/>
      <c r="E523" s="161"/>
      <c r="F523" s="162"/>
      <c r="G523" s="158"/>
    </row>
    <row r="524" spans="1:7" ht="15.75">
      <c r="A524" s="153"/>
      <c r="B524" s="138"/>
      <c r="C524" s="138"/>
      <c r="D524" s="160"/>
      <c r="E524" s="161"/>
      <c r="F524" s="162"/>
      <c r="G524" s="158"/>
    </row>
    <row r="525" spans="1:7" ht="15.75">
      <c r="A525" s="153"/>
      <c r="B525" s="138"/>
      <c r="C525" s="138"/>
      <c r="D525" s="160"/>
      <c r="E525" s="161"/>
      <c r="F525" s="162"/>
      <c r="G525" s="158"/>
    </row>
    <row r="526" spans="1:7" ht="15.75">
      <c r="A526" s="153"/>
      <c r="B526" s="138"/>
      <c r="C526" s="138"/>
      <c r="D526" s="160"/>
      <c r="E526" s="161"/>
      <c r="F526" s="162"/>
      <c r="G526" s="158"/>
    </row>
    <row r="527" spans="1:7" ht="15.75">
      <c r="A527" s="153"/>
      <c r="B527" s="138"/>
      <c r="C527" s="138"/>
      <c r="D527" s="160"/>
      <c r="E527" s="161"/>
      <c r="F527" s="162"/>
      <c r="G527" s="158"/>
    </row>
    <row r="528" spans="1:7" ht="15.75">
      <c r="A528" s="153"/>
      <c r="B528" s="138"/>
      <c r="C528" s="138"/>
      <c r="D528" s="160"/>
      <c r="E528" s="161"/>
      <c r="F528" s="162"/>
      <c r="G528" s="158"/>
    </row>
    <row r="529" spans="1:7" ht="15.75">
      <c r="A529" s="153"/>
      <c r="B529" s="138"/>
      <c r="C529" s="138"/>
      <c r="D529" s="160"/>
      <c r="E529" s="161"/>
      <c r="F529" s="162"/>
      <c r="G529" s="158"/>
    </row>
    <row r="530" spans="1:7" ht="15.75">
      <c r="A530" s="153"/>
      <c r="B530" s="138"/>
      <c r="C530" s="138"/>
      <c r="D530" s="160"/>
      <c r="E530" s="161"/>
      <c r="F530" s="162"/>
      <c r="G530" s="158"/>
    </row>
    <row r="531" spans="1:7" ht="15.75">
      <c r="A531" s="153"/>
      <c r="B531" s="138"/>
      <c r="C531" s="138"/>
      <c r="D531" s="160"/>
      <c r="E531" s="161"/>
      <c r="F531" s="162"/>
      <c r="G531" s="158"/>
    </row>
    <row r="532" spans="1:7" ht="15.75">
      <c r="A532" s="153"/>
      <c r="B532" s="138"/>
      <c r="C532" s="138"/>
      <c r="D532" s="160"/>
      <c r="E532" s="161"/>
      <c r="F532" s="162"/>
      <c r="G532" s="158"/>
    </row>
    <row r="533" spans="1:7" ht="15.75">
      <c r="A533" s="153"/>
      <c r="B533" s="138"/>
      <c r="C533" s="138"/>
      <c r="D533" s="160"/>
      <c r="E533" s="161"/>
      <c r="F533" s="162"/>
      <c r="G533" s="158"/>
    </row>
    <row r="534" spans="1:7" ht="15.75">
      <c r="A534" s="153"/>
      <c r="B534" s="138"/>
      <c r="C534" s="138"/>
      <c r="D534" s="160"/>
      <c r="E534" s="161"/>
      <c r="F534" s="162"/>
      <c r="G534" s="158"/>
    </row>
    <row r="535" spans="1:7" ht="15.75">
      <c r="A535" s="153"/>
      <c r="B535" s="138"/>
      <c r="C535" s="138"/>
      <c r="D535" s="160"/>
      <c r="E535" s="161"/>
      <c r="F535" s="162"/>
      <c r="G535" s="158"/>
    </row>
    <row r="536" spans="1:7" ht="15.75">
      <c r="A536" s="153"/>
      <c r="B536" s="138"/>
      <c r="C536" s="138"/>
      <c r="D536" s="160"/>
      <c r="E536" s="161"/>
      <c r="F536" s="162"/>
      <c r="G536" s="158"/>
    </row>
    <row r="537" spans="1:7" ht="15.75">
      <c r="A537" s="153"/>
      <c r="B537" s="138"/>
      <c r="C537" s="138"/>
      <c r="D537" s="160"/>
      <c r="E537" s="161"/>
      <c r="F537" s="162"/>
      <c r="G537" s="158"/>
    </row>
    <row r="538" spans="1:7" ht="15.75">
      <c r="A538" s="153"/>
      <c r="B538" s="138"/>
      <c r="C538" s="138"/>
      <c r="D538" s="160"/>
      <c r="E538" s="161"/>
      <c r="F538" s="162"/>
      <c r="G538" s="158"/>
    </row>
    <row r="539" spans="1:7" ht="15.75">
      <c r="A539" s="153"/>
      <c r="B539" s="138"/>
      <c r="C539" s="138"/>
      <c r="D539" s="160"/>
      <c r="E539" s="161"/>
      <c r="F539" s="162"/>
      <c r="G539" s="158"/>
    </row>
    <row r="540" spans="1:7" ht="15.75">
      <c r="A540" s="153"/>
      <c r="B540" s="138"/>
      <c r="C540" s="138"/>
      <c r="D540" s="160"/>
      <c r="E540" s="161"/>
      <c r="F540" s="162"/>
      <c r="G540" s="158"/>
    </row>
    <row r="541" spans="1:7" ht="15.75">
      <c r="A541" s="153"/>
      <c r="B541" s="138"/>
      <c r="C541" s="138"/>
      <c r="D541" s="160"/>
      <c r="E541" s="161"/>
      <c r="F541" s="162"/>
      <c r="G541" s="158"/>
    </row>
    <row r="542" spans="1:7" ht="15.75">
      <c r="A542" s="153"/>
      <c r="B542" s="138"/>
      <c r="C542" s="138"/>
      <c r="D542" s="160"/>
      <c r="E542" s="161"/>
      <c r="F542" s="162"/>
      <c r="G542" s="158"/>
    </row>
    <row r="543" spans="1:7" ht="15.75">
      <c r="A543" s="153"/>
      <c r="B543" s="138"/>
      <c r="C543" s="138"/>
      <c r="D543" s="160"/>
      <c r="E543" s="161"/>
      <c r="F543" s="162"/>
      <c r="G543" s="158"/>
    </row>
    <row r="544" spans="1:7" ht="15.75">
      <c r="A544" s="153"/>
      <c r="B544" s="138"/>
      <c r="C544" s="138"/>
      <c r="D544" s="160"/>
      <c r="E544" s="161"/>
      <c r="F544" s="162"/>
      <c r="G544" s="158"/>
    </row>
    <row r="545" spans="1:7" ht="15.75">
      <c r="A545" s="153"/>
      <c r="B545" s="138"/>
      <c r="C545" s="138"/>
      <c r="D545" s="160"/>
      <c r="E545" s="161"/>
      <c r="F545" s="162"/>
      <c r="G545" s="158"/>
    </row>
    <row r="546" spans="1:7" ht="15.75">
      <c r="A546" s="153"/>
      <c r="B546" s="138"/>
      <c r="C546" s="138"/>
      <c r="D546" s="160"/>
      <c r="E546" s="161"/>
      <c r="F546" s="162"/>
      <c r="G546" s="158"/>
    </row>
    <row r="547" spans="1:7" ht="15.75">
      <c r="A547" s="153"/>
      <c r="B547" s="138"/>
      <c r="C547" s="138"/>
      <c r="D547" s="160"/>
      <c r="E547" s="161"/>
      <c r="F547" s="162"/>
      <c r="G547" s="158"/>
    </row>
  </sheetData>
  <sheetProtection password="C4CA" sheet="1" objects="1" scenarios="1"/>
  <dataValidations count="2">
    <dataValidation type="whole" allowBlank="1" showInputMessage="1" showErrorMessage="1" promptTitle="digitar código de arrecadação" prompt="codigo deve estar entre 201 e 300" errorTitle="código errado redigite" error="código deve estar entre 201 e 300" sqref="G21:G50">
      <formula1>201</formula1>
      <formula2>300</formula2>
    </dataValidation>
    <dataValidation type="whole" allowBlank="1" showInputMessage="1" showErrorMessage="1" promptTitle="digitar código de doação" prompt="codigo deve estar entre 1 e 200" errorTitle="código errado redigite" error="código deve estar entre 1 e 200" sqref="G53:G61 G63:G547">
      <formula1>1</formula1>
      <formula2>200</formula2>
    </dataValidation>
  </dataValidations>
  <printOptions/>
  <pageMargins left="0.5905511811023623" right="0" top="0.5905511811023623" bottom="0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1"/>
  <dimension ref="A1:G588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8.421875" style="0" customWidth="1"/>
    <col min="2" max="2" width="64.00390625" style="0" customWidth="1"/>
    <col min="5" max="5" width="11.7109375" style="0" customWidth="1"/>
  </cols>
  <sheetData>
    <row r="1" spans="1:7" ht="15.75">
      <c r="A1" s="147" t="str">
        <f>janeiro!A1</f>
        <v>Lions Clube de</v>
      </c>
      <c r="B1" s="49"/>
      <c r="C1" s="50"/>
      <c r="D1" s="50"/>
      <c r="E1" s="50"/>
      <c r="F1" s="50"/>
      <c r="G1" s="50"/>
    </row>
    <row r="2" spans="1:7" ht="15">
      <c r="A2" s="48" t="str">
        <f>janeiro!A2</f>
        <v>AL 2006/2007 - Gestão do CL...... E CaL DM.....</v>
      </c>
      <c r="B2" s="49"/>
      <c r="C2" s="50"/>
      <c r="D2" s="50"/>
      <c r="E2" s="50"/>
      <c r="F2" s="50"/>
      <c r="G2" s="50"/>
    </row>
    <row r="3" spans="1:7" ht="15">
      <c r="A3" s="48" t="str">
        <f>janeiro!A3</f>
        <v>Lema: ................................</v>
      </c>
      <c r="B3" s="49"/>
      <c r="C3" s="50"/>
      <c r="D3" s="50"/>
      <c r="E3" s="50"/>
      <c r="F3" s="50"/>
      <c r="G3" s="50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tr">
        <f>julho!A7</f>
        <v>Governadoria do Casal  CL Domingos Alves de Lima Neto e CaL DM Clara Amélia Alves de Lima</v>
      </c>
      <c r="B7" s="147"/>
      <c r="C7" s="147"/>
      <c r="D7" s="147"/>
      <c r="E7" s="147"/>
      <c r="F7" s="147"/>
      <c r="G7" s="14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09" t="s">
        <v>145</v>
      </c>
      <c r="B12" s="50"/>
      <c r="C12" s="50"/>
      <c r="D12" s="50"/>
      <c r="E12" s="50"/>
      <c r="F12" s="50"/>
      <c r="G12" s="50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 t="s">
        <v>116</v>
      </c>
      <c r="E16" s="27"/>
      <c r="F16" s="110">
        <f>janeiro!F16</f>
        <v>0</v>
      </c>
      <c r="G16" s="111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3.5" thickBot="1">
      <c r="A18" s="27"/>
      <c r="B18" s="27"/>
      <c r="C18" s="27"/>
      <c r="D18" s="27"/>
      <c r="E18" s="27"/>
      <c r="F18" s="27"/>
      <c r="G18" s="27"/>
    </row>
    <row r="19" spans="1:7" ht="13.5" thickBot="1">
      <c r="A19" s="82"/>
      <c r="B19" s="1"/>
      <c r="C19" s="1"/>
      <c r="D19" s="112" t="s">
        <v>196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29"/>
      <c r="D21" s="102"/>
      <c r="E21" s="103"/>
      <c r="F21" s="139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7" ht="15.75">
      <c r="A23" s="153"/>
      <c r="B23" s="154"/>
      <c r="C23" s="46"/>
      <c r="D23" s="155"/>
      <c r="E23" s="156"/>
      <c r="F23" s="157"/>
      <c r="G23" s="158"/>
    </row>
    <row r="24" spans="1:7" ht="15.75">
      <c r="A24" s="153"/>
      <c r="B24" s="154"/>
      <c r="C24" s="46"/>
      <c r="D24" s="155"/>
      <c r="E24" s="156"/>
      <c r="F24" s="159"/>
      <c r="G24" s="158"/>
    </row>
    <row r="25" spans="1:7" ht="15.75">
      <c r="A25" s="153"/>
      <c r="B25" s="154"/>
      <c r="C25" s="46"/>
      <c r="D25" s="155"/>
      <c r="E25" s="156"/>
      <c r="F25" s="157"/>
      <c r="G25" s="158"/>
    </row>
    <row r="26" spans="1:7" ht="15.75">
      <c r="A26" s="153"/>
      <c r="B26" s="154"/>
      <c r="C26" s="46"/>
      <c r="D26" s="155"/>
      <c r="E26" s="156"/>
      <c r="F26" s="157"/>
      <c r="G26" s="158"/>
    </row>
    <row r="27" spans="1:7" ht="15.75">
      <c r="A27" s="153"/>
      <c r="B27" s="154"/>
      <c r="C27" s="46"/>
      <c r="D27" s="155"/>
      <c r="E27" s="156"/>
      <c r="F27" s="157"/>
      <c r="G27" s="158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5.75">
      <c r="A35" s="153"/>
      <c r="B35" s="154"/>
      <c r="C35" s="46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56"/>
      <c r="F36" s="157"/>
      <c r="G36" s="158"/>
    </row>
    <row r="37" spans="1:7" ht="15.75">
      <c r="A37" s="153"/>
      <c r="B37" s="154"/>
      <c r="C37" s="46"/>
      <c r="D37" s="155"/>
      <c r="E37" s="156"/>
      <c r="F37" s="157"/>
      <c r="G37" s="158"/>
    </row>
    <row r="38" spans="1:7" ht="15.75">
      <c r="A38" s="153"/>
      <c r="B38" s="154"/>
      <c r="C38" s="46"/>
      <c r="D38" s="155"/>
      <c r="E38" s="164"/>
      <c r="F38" s="157"/>
      <c r="G38" s="158"/>
    </row>
    <row r="39" spans="1:7" ht="15.75">
      <c r="A39" s="153"/>
      <c r="B39" s="154"/>
      <c r="C39" s="46"/>
      <c r="D39" s="155"/>
      <c r="E39" s="156"/>
      <c r="F39" s="157"/>
      <c r="G39" s="158"/>
    </row>
    <row r="40" spans="1:7" ht="15.75">
      <c r="A40" s="153"/>
      <c r="B40" s="154"/>
      <c r="C40" s="46"/>
      <c r="D40" s="155"/>
      <c r="E40" s="164"/>
      <c r="F40" s="157"/>
      <c r="G40" s="158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5.75">
      <c r="A42" s="153"/>
      <c r="B42" s="154"/>
      <c r="C42" s="46"/>
      <c r="D42" s="155"/>
      <c r="E42" s="164"/>
      <c r="F42" s="157"/>
      <c r="G42" s="158"/>
    </row>
    <row r="43" spans="1:7" ht="15.75">
      <c r="A43" s="153"/>
      <c r="B43" s="154"/>
      <c r="C43" s="46"/>
      <c r="D43" s="155"/>
      <c r="E43" s="156"/>
      <c r="F43" s="157"/>
      <c r="G43" s="158"/>
    </row>
    <row r="44" spans="1:7" ht="15.75">
      <c r="A44" s="153"/>
      <c r="B44" s="154"/>
      <c r="C44" s="46"/>
      <c r="D44" s="155"/>
      <c r="E44" s="156"/>
      <c r="F44" s="157"/>
      <c r="G44" s="158"/>
    </row>
    <row r="45" spans="1:7" ht="15.75">
      <c r="A45" s="153"/>
      <c r="B45" s="154"/>
      <c r="C45" s="46"/>
      <c r="D45" s="155"/>
      <c r="E45" s="156"/>
      <c r="F45" s="157"/>
      <c r="G45" s="158"/>
    </row>
    <row r="46" spans="1:7" ht="15.75">
      <c r="A46" s="153"/>
      <c r="B46" s="154"/>
      <c r="C46" s="46"/>
      <c r="D46" s="155"/>
      <c r="E46" s="156"/>
      <c r="F46" s="157"/>
      <c r="G46" s="158"/>
    </row>
    <row r="47" spans="1:7" ht="15.75">
      <c r="A47" s="153"/>
      <c r="B47" s="154"/>
      <c r="C47" s="46"/>
      <c r="D47" s="155"/>
      <c r="E47" s="156"/>
      <c r="F47" s="157"/>
      <c r="G47" s="158"/>
    </row>
    <row r="48" spans="1:7" ht="15.75">
      <c r="A48" s="153"/>
      <c r="B48" s="154"/>
      <c r="C48" s="46"/>
      <c r="D48" s="155"/>
      <c r="E48" s="156"/>
      <c r="F48" s="157"/>
      <c r="G48" s="158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195</v>
      </c>
      <c r="E51" s="78"/>
      <c r="F51" s="78"/>
      <c r="G51" s="79" t="s">
        <v>78</v>
      </c>
    </row>
    <row r="52" spans="1:7" ht="21" customHeight="1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153"/>
      <c r="B53" s="138"/>
      <c r="C53" s="47"/>
      <c r="D53" s="160"/>
      <c r="E53" s="160"/>
      <c r="F53" s="157"/>
      <c r="G53" s="158"/>
    </row>
    <row r="54" spans="1:7" ht="15.75">
      <c r="A54" s="153"/>
      <c r="B54" s="138"/>
      <c r="C54" s="47"/>
      <c r="D54" s="160"/>
      <c r="E54" s="160"/>
      <c r="F54" s="157"/>
      <c r="G54" s="158"/>
    </row>
    <row r="55" spans="1:7" ht="15.75">
      <c r="A55" s="153"/>
      <c r="B55" s="138"/>
      <c r="C55" s="47"/>
      <c r="D55" s="160"/>
      <c r="E55" s="160"/>
      <c r="F55" s="157"/>
      <c r="G55" s="158"/>
    </row>
    <row r="56" spans="1:7" ht="15.75">
      <c r="A56" s="153"/>
      <c r="B56" s="138"/>
      <c r="C56" s="47"/>
      <c r="D56" s="160"/>
      <c r="E56" s="160"/>
      <c r="F56" s="157"/>
      <c r="G56" s="158"/>
    </row>
    <row r="57" spans="1:7" ht="15.75">
      <c r="A57" s="153"/>
      <c r="B57" s="138"/>
      <c r="C57" s="47"/>
      <c r="D57" s="160"/>
      <c r="E57" s="160"/>
      <c r="F57" s="157"/>
      <c r="G57" s="158"/>
    </row>
    <row r="58" spans="1:7" ht="15.75">
      <c r="A58" s="153"/>
      <c r="B58" s="138"/>
      <c r="C58" s="138"/>
      <c r="D58" s="160"/>
      <c r="E58" s="161"/>
      <c r="F58" s="157"/>
      <c r="G58" s="158"/>
    </row>
    <row r="59" spans="1:7" ht="15.75">
      <c r="A59" s="153"/>
      <c r="B59" s="138"/>
      <c r="C59" s="138"/>
      <c r="D59" s="160"/>
      <c r="E59" s="161"/>
      <c r="F59" s="162"/>
      <c r="G59" s="158"/>
    </row>
    <row r="60" spans="1:7" ht="15.75">
      <c r="A60" s="153"/>
      <c r="B60" s="138"/>
      <c r="C60" s="138"/>
      <c r="D60" s="160"/>
      <c r="E60" s="161"/>
      <c r="F60" s="162"/>
      <c r="G60" s="158"/>
    </row>
    <row r="61" spans="1:7" ht="15.75">
      <c r="A61" s="153"/>
      <c r="B61" s="138"/>
      <c r="C61" s="138"/>
      <c r="D61" s="160"/>
      <c r="E61" s="161"/>
      <c r="F61" s="162"/>
      <c r="G61" s="158"/>
    </row>
    <row r="62" spans="1:7" ht="15.75">
      <c r="A62" s="153"/>
      <c r="B62" s="138"/>
      <c r="C62" s="138"/>
      <c r="D62" s="160"/>
      <c r="E62" s="161"/>
      <c r="F62" s="162"/>
      <c r="G62" s="158"/>
    </row>
    <row r="63" spans="1:7" ht="15.75">
      <c r="A63" s="153"/>
      <c r="B63" s="138"/>
      <c r="C63" s="138"/>
      <c r="D63" s="160"/>
      <c r="E63" s="161"/>
      <c r="F63" s="162"/>
      <c r="G63" s="158"/>
    </row>
    <row r="64" spans="1:7" ht="15.75">
      <c r="A64" s="153"/>
      <c r="B64" s="138"/>
      <c r="C64" s="138"/>
      <c r="D64" s="160"/>
      <c r="E64" s="161"/>
      <c r="F64" s="162"/>
      <c r="G64" s="158"/>
    </row>
    <row r="65" spans="1:7" ht="15.75">
      <c r="A65" s="153"/>
      <c r="B65" s="138"/>
      <c r="C65" s="138"/>
      <c r="D65" s="160"/>
      <c r="E65" s="161"/>
      <c r="F65" s="162"/>
      <c r="G65" s="158"/>
    </row>
    <row r="66" spans="1:7" ht="15.75">
      <c r="A66" s="153"/>
      <c r="B66" s="138"/>
      <c r="C66" s="138"/>
      <c r="D66" s="160"/>
      <c r="E66" s="161"/>
      <c r="F66" s="162"/>
      <c r="G66" s="158"/>
    </row>
    <row r="67" spans="1:7" ht="15.75">
      <c r="A67" s="153"/>
      <c r="B67" s="138"/>
      <c r="C67" s="138"/>
      <c r="D67" s="160"/>
      <c r="E67" s="161"/>
      <c r="F67" s="162"/>
      <c r="G67" s="158"/>
    </row>
    <row r="68" spans="1:7" ht="15.75">
      <c r="A68" s="153"/>
      <c r="B68" s="138"/>
      <c r="C68" s="138"/>
      <c r="D68" s="160"/>
      <c r="E68" s="161"/>
      <c r="F68" s="162"/>
      <c r="G68" s="158"/>
    </row>
    <row r="69" spans="1:7" ht="15.75">
      <c r="A69" s="153"/>
      <c r="B69" s="138"/>
      <c r="C69" s="138"/>
      <c r="D69" s="160"/>
      <c r="E69" s="161"/>
      <c r="F69" s="162"/>
      <c r="G69" s="158"/>
    </row>
    <row r="70" spans="1:7" ht="15.75">
      <c r="A70" s="153"/>
      <c r="B70" s="138"/>
      <c r="C70" s="138"/>
      <c r="D70" s="160"/>
      <c r="E70" s="161"/>
      <c r="F70" s="162"/>
      <c r="G70" s="158"/>
    </row>
    <row r="71" spans="1:7" ht="15.75">
      <c r="A71" s="153"/>
      <c r="B71" s="138"/>
      <c r="C71" s="138"/>
      <c r="D71" s="160"/>
      <c r="E71" s="161"/>
      <c r="F71" s="162"/>
      <c r="G71" s="158"/>
    </row>
    <row r="72" spans="1:7" ht="15.75">
      <c r="A72" s="153"/>
      <c r="B72" s="138"/>
      <c r="C72" s="138"/>
      <c r="D72" s="160"/>
      <c r="E72" s="161"/>
      <c r="F72" s="162"/>
      <c r="G72" s="158"/>
    </row>
    <row r="73" spans="1:7" ht="15.75">
      <c r="A73" s="153"/>
      <c r="B73" s="138"/>
      <c r="C73" s="138"/>
      <c r="D73" s="160"/>
      <c r="E73" s="161"/>
      <c r="F73" s="162"/>
      <c r="G73" s="158"/>
    </row>
    <row r="74" spans="1:7" ht="15.75">
      <c r="A74" s="153"/>
      <c r="B74" s="138"/>
      <c r="C74" s="138"/>
      <c r="D74" s="160"/>
      <c r="E74" s="161"/>
      <c r="F74" s="162"/>
      <c r="G74" s="158"/>
    </row>
    <row r="75" spans="1:7" ht="15.75">
      <c r="A75" s="153"/>
      <c r="B75" s="138"/>
      <c r="C75" s="138"/>
      <c r="D75" s="160"/>
      <c r="E75" s="161"/>
      <c r="F75" s="162"/>
      <c r="G75" s="158"/>
    </row>
    <row r="76" spans="1:7" ht="15.75">
      <c r="A76" s="153"/>
      <c r="B76" s="138"/>
      <c r="C76" s="138"/>
      <c r="D76" s="160"/>
      <c r="E76" s="161"/>
      <c r="F76" s="162"/>
      <c r="G76" s="158"/>
    </row>
    <row r="77" spans="1:7" ht="15.75">
      <c r="A77" s="153"/>
      <c r="B77" s="138"/>
      <c r="C77" s="138"/>
      <c r="D77" s="160"/>
      <c r="E77" s="161"/>
      <c r="F77" s="162"/>
      <c r="G77" s="158"/>
    </row>
    <row r="78" spans="1:7" ht="15.75">
      <c r="A78" s="153"/>
      <c r="B78" s="138"/>
      <c r="C78" s="138"/>
      <c r="D78" s="160"/>
      <c r="E78" s="161"/>
      <c r="F78" s="162"/>
      <c r="G78" s="158"/>
    </row>
    <row r="79" spans="1:7" ht="15.75">
      <c r="A79" s="153"/>
      <c r="B79" s="138"/>
      <c r="C79" s="138"/>
      <c r="D79" s="160"/>
      <c r="E79" s="161"/>
      <c r="F79" s="162"/>
      <c r="G79" s="158"/>
    </row>
    <row r="80" spans="1:7" ht="15.75">
      <c r="A80" s="153"/>
      <c r="B80" s="138"/>
      <c r="C80" s="138"/>
      <c r="D80" s="160"/>
      <c r="E80" s="161"/>
      <c r="F80" s="162"/>
      <c r="G80" s="158"/>
    </row>
    <row r="81" spans="1:7" ht="15.75">
      <c r="A81" s="153"/>
      <c r="B81" s="138"/>
      <c r="C81" s="138"/>
      <c r="D81" s="160"/>
      <c r="E81" s="161"/>
      <c r="F81" s="162"/>
      <c r="G81" s="158"/>
    </row>
    <row r="82" spans="1:7" ht="15.75">
      <c r="A82" s="153"/>
      <c r="B82" s="138"/>
      <c r="C82" s="138"/>
      <c r="D82" s="160"/>
      <c r="E82" s="161"/>
      <c r="F82" s="162"/>
      <c r="G82" s="158"/>
    </row>
    <row r="83" spans="1:7" ht="15.75">
      <c r="A83" s="153"/>
      <c r="B83" s="138"/>
      <c r="C83" s="138"/>
      <c r="D83" s="160"/>
      <c r="E83" s="161"/>
      <c r="F83" s="162"/>
      <c r="G83" s="158"/>
    </row>
    <row r="84" spans="1:7" ht="15.75">
      <c r="A84" s="153"/>
      <c r="B84" s="138"/>
      <c r="C84" s="138"/>
      <c r="D84" s="160"/>
      <c r="E84" s="161"/>
      <c r="F84" s="162"/>
      <c r="G84" s="158"/>
    </row>
    <row r="85" spans="1:7" ht="15.75">
      <c r="A85" s="153"/>
      <c r="B85" s="138"/>
      <c r="C85" s="138"/>
      <c r="D85" s="160"/>
      <c r="E85" s="161"/>
      <c r="F85" s="162"/>
      <c r="G85" s="158"/>
    </row>
    <row r="86" spans="1:7" ht="15.75">
      <c r="A86" s="153"/>
      <c r="B86" s="138"/>
      <c r="C86" s="138"/>
      <c r="D86" s="160"/>
      <c r="E86" s="161"/>
      <c r="F86" s="162"/>
      <c r="G86" s="158"/>
    </row>
    <row r="87" spans="1:7" ht="15.75">
      <c r="A87" s="153"/>
      <c r="B87" s="138"/>
      <c r="C87" s="138"/>
      <c r="D87" s="160"/>
      <c r="E87" s="161"/>
      <c r="F87" s="162"/>
      <c r="G87" s="158"/>
    </row>
    <row r="88" spans="1:7" ht="15.75">
      <c r="A88" s="153"/>
      <c r="B88" s="138"/>
      <c r="C88" s="138"/>
      <c r="D88" s="160"/>
      <c r="E88" s="161"/>
      <c r="F88" s="162"/>
      <c r="G88" s="158"/>
    </row>
    <row r="89" spans="1:7" ht="15.75">
      <c r="A89" s="153"/>
      <c r="B89" s="138"/>
      <c r="C89" s="138"/>
      <c r="D89" s="160"/>
      <c r="E89" s="161"/>
      <c r="F89" s="162"/>
      <c r="G89" s="158"/>
    </row>
    <row r="90" spans="1:7" ht="15.75">
      <c r="A90" s="153"/>
      <c r="B90" s="138"/>
      <c r="C90" s="138"/>
      <c r="D90" s="160"/>
      <c r="E90" s="161"/>
      <c r="F90" s="162"/>
      <c r="G90" s="158"/>
    </row>
    <row r="91" spans="1:7" ht="15.75">
      <c r="A91" s="153"/>
      <c r="B91" s="138"/>
      <c r="C91" s="138"/>
      <c r="D91" s="160"/>
      <c r="E91" s="161"/>
      <c r="F91" s="162"/>
      <c r="G91" s="158"/>
    </row>
    <row r="92" spans="1:7" ht="15.75">
      <c r="A92" s="153"/>
      <c r="B92" s="138"/>
      <c r="C92" s="138"/>
      <c r="D92" s="160"/>
      <c r="E92" s="161"/>
      <c r="F92" s="162"/>
      <c r="G92" s="158"/>
    </row>
    <row r="93" spans="1:7" ht="15.75">
      <c r="A93" s="153"/>
      <c r="B93" s="138"/>
      <c r="C93" s="138"/>
      <c r="D93" s="160"/>
      <c r="E93" s="161"/>
      <c r="F93" s="162"/>
      <c r="G93" s="158"/>
    </row>
    <row r="94" spans="1:7" ht="15.75">
      <c r="A94" s="153"/>
      <c r="B94" s="138"/>
      <c r="C94" s="138"/>
      <c r="D94" s="160"/>
      <c r="E94" s="161"/>
      <c r="F94" s="162"/>
      <c r="G94" s="158"/>
    </row>
    <row r="95" spans="1:7" ht="15.75">
      <c r="A95" s="153"/>
      <c r="B95" s="138"/>
      <c r="C95" s="138"/>
      <c r="D95" s="160"/>
      <c r="E95" s="161"/>
      <c r="F95" s="162"/>
      <c r="G95" s="158"/>
    </row>
    <row r="96" spans="1:7" ht="15.75">
      <c r="A96" s="153"/>
      <c r="B96" s="138"/>
      <c r="C96" s="138"/>
      <c r="D96" s="160"/>
      <c r="E96" s="161"/>
      <c r="F96" s="162"/>
      <c r="G96" s="158"/>
    </row>
    <row r="97" spans="1:7" ht="15.75">
      <c r="A97" s="153"/>
      <c r="B97" s="138"/>
      <c r="C97" s="138"/>
      <c r="D97" s="160"/>
      <c r="E97" s="161"/>
      <c r="F97" s="162"/>
      <c r="G97" s="158"/>
    </row>
    <row r="98" spans="1:7" ht="15.75">
      <c r="A98" s="153"/>
      <c r="B98" s="138"/>
      <c r="C98" s="138"/>
      <c r="D98" s="160"/>
      <c r="E98" s="161"/>
      <c r="F98" s="162"/>
      <c r="G98" s="158"/>
    </row>
    <row r="99" spans="1:7" ht="15.75">
      <c r="A99" s="153"/>
      <c r="B99" s="138"/>
      <c r="C99" s="138"/>
      <c r="D99" s="160"/>
      <c r="E99" s="161"/>
      <c r="F99" s="162"/>
      <c r="G99" s="158"/>
    </row>
    <row r="100" spans="1:7" ht="15.75">
      <c r="A100" s="153"/>
      <c r="B100" s="138"/>
      <c r="C100" s="138"/>
      <c r="D100" s="160"/>
      <c r="E100" s="161"/>
      <c r="F100" s="162"/>
      <c r="G100" s="158"/>
    </row>
    <row r="101" spans="1:7" ht="15.75">
      <c r="A101" s="153"/>
      <c r="B101" s="138"/>
      <c r="C101" s="138"/>
      <c r="D101" s="160"/>
      <c r="E101" s="161"/>
      <c r="F101" s="162"/>
      <c r="G101" s="158"/>
    </row>
    <row r="102" spans="1:7" ht="15.75">
      <c r="A102" s="153"/>
      <c r="B102" s="138"/>
      <c r="C102" s="138"/>
      <c r="D102" s="160"/>
      <c r="E102" s="161"/>
      <c r="F102" s="162"/>
      <c r="G102" s="158"/>
    </row>
    <row r="103" spans="1:7" ht="15.75">
      <c r="A103" s="153"/>
      <c r="B103" s="138"/>
      <c r="C103" s="138"/>
      <c r="D103" s="160"/>
      <c r="E103" s="161"/>
      <c r="F103" s="162"/>
      <c r="G103" s="158"/>
    </row>
    <row r="104" spans="1:7" ht="15.75">
      <c r="A104" s="153"/>
      <c r="B104" s="138"/>
      <c r="C104" s="138"/>
      <c r="D104" s="160"/>
      <c r="E104" s="161"/>
      <c r="F104" s="162"/>
      <c r="G104" s="158"/>
    </row>
    <row r="105" spans="1:7" ht="15.75">
      <c r="A105" s="153"/>
      <c r="B105" s="138"/>
      <c r="C105" s="138"/>
      <c r="D105" s="160"/>
      <c r="E105" s="161"/>
      <c r="F105" s="162"/>
      <c r="G105" s="158"/>
    </row>
    <row r="106" spans="1:7" ht="15.75">
      <c r="A106" s="153"/>
      <c r="B106" s="138"/>
      <c r="C106" s="138"/>
      <c r="D106" s="160"/>
      <c r="E106" s="161"/>
      <c r="F106" s="162"/>
      <c r="G106" s="158"/>
    </row>
    <row r="107" spans="1:7" ht="15.75">
      <c r="A107" s="153"/>
      <c r="B107" s="138"/>
      <c r="C107" s="138"/>
      <c r="D107" s="160"/>
      <c r="E107" s="161"/>
      <c r="F107" s="162"/>
      <c r="G107" s="158"/>
    </row>
    <row r="108" spans="1:7" ht="15.75">
      <c r="A108" s="153"/>
      <c r="B108" s="138"/>
      <c r="C108" s="138"/>
      <c r="D108" s="160"/>
      <c r="E108" s="161"/>
      <c r="F108" s="162"/>
      <c r="G108" s="158"/>
    </row>
    <row r="109" spans="1:7" ht="15.75">
      <c r="A109" s="153"/>
      <c r="B109" s="138"/>
      <c r="C109" s="138"/>
      <c r="D109" s="160"/>
      <c r="E109" s="161"/>
      <c r="F109" s="162"/>
      <c r="G109" s="158"/>
    </row>
    <row r="110" spans="1:7" ht="15.75">
      <c r="A110" s="153"/>
      <c r="B110" s="138"/>
      <c r="C110" s="138"/>
      <c r="D110" s="160"/>
      <c r="E110" s="161"/>
      <c r="F110" s="162"/>
      <c r="G110" s="158"/>
    </row>
    <row r="111" spans="1:7" ht="15.75">
      <c r="A111" s="153"/>
      <c r="B111" s="138"/>
      <c r="C111" s="138"/>
      <c r="D111" s="160"/>
      <c r="E111" s="161"/>
      <c r="F111" s="162"/>
      <c r="G111" s="158"/>
    </row>
    <row r="112" spans="1:7" ht="15.75">
      <c r="A112" s="153"/>
      <c r="B112" s="138"/>
      <c r="C112" s="138"/>
      <c r="D112" s="160"/>
      <c r="E112" s="161"/>
      <c r="F112" s="162"/>
      <c r="G112" s="158"/>
    </row>
    <row r="113" spans="1:7" ht="15.75">
      <c r="A113" s="153"/>
      <c r="B113" s="138"/>
      <c r="C113" s="138"/>
      <c r="D113" s="160"/>
      <c r="E113" s="161"/>
      <c r="F113" s="162"/>
      <c r="G113" s="158"/>
    </row>
    <row r="114" spans="1:7" ht="15.75">
      <c r="A114" s="153"/>
      <c r="B114" s="138"/>
      <c r="C114" s="138"/>
      <c r="D114" s="160"/>
      <c r="E114" s="161"/>
      <c r="F114" s="162"/>
      <c r="G114" s="158"/>
    </row>
    <row r="115" spans="1:7" ht="15.75">
      <c r="A115" s="153"/>
      <c r="B115" s="138"/>
      <c r="C115" s="138"/>
      <c r="D115" s="160"/>
      <c r="E115" s="161"/>
      <c r="F115" s="162"/>
      <c r="G115" s="158"/>
    </row>
    <row r="116" spans="1:7" ht="15.75">
      <c r="A116" s="153"/>
      <c r="B116" s="138"/>
      <c r="C116" s="138"/>
      <c r="D116" s="160"/>
      <c r="E116" s="161"/>
      <c r="F116" s="162"/>
      <c r="G116" s="158"/>
    </row>
    <row r="117" spans="1:7" ht="15.75">
      <c r="A117" s="153"/>
      <c r="B117" s="138"/>
      <c r="C117" s="138"/>
      <c r="D117" s="160"/>
      <c r="E117" s="161"/>
      <c r="F117" s="162"/>
      <c r="G117" s="158"/>
    </row>
    <row r="118" spans="1:7" ht="15.75">
      <c r="A118" s="153"/>
      <c r="B118" s="138"/>
      <c r="C118" s="138"/>
      <c r="D118" s="160"/>
      <c r="E118" s="161"/>
      <c r="F118" s="162"/>
      <c r="G118" s="158"/>
    </row>
    <row r="119" spans="1:7" ht="15.75">
      <c r="A119" s="153"/>
      <c r="B119" s="138"/>
      <c r="C119" s="138"/>
      <c r="D119" s="160"/>
      <c r="E119" s="161"/>
      <c r="F119" s="162"/>
      <c r="G119" s="158"/>
    </row>
    <row r="120" spans="1:7" ht="15.75">
      <c r="A120" s="153"/>
      <c r="B120" s="138"/>
      <c r="C120" s="138"/>
      <c r="D120" s="160"/>
      <c r="E120" s="161"/>
      <c r="F120" s="162"/>
      <c r="G120" s="158"/>
    </row>
    <row r="121" spans="1:7" ht="15.75">
      <c r="A121" s="153"/>
      <c r="B121" s="138"/>
      <c r="C121" s="138"/>
      <c r="D121" s="160"/>
      <c r="E121" s="161"/>
      <c r="F121" s="162"/>
      <c r="G121" s="158"/>
    </row>
    <row r="122" spans="1:7" ht="15.75">
      <c r="A122" s="153"/>
      <c r="B122" s="138"/>
      <c r="C122" s="138"/>
      <c r="D122" s="160"/>
      <c r="E122" s="161"/>
      <c r="F122" s="162"/>
      <c r="G122" s="158"/>
    </row>
    <row r="123" spans="1:7" ht="15.75">
      <c r="A123" s="153"/>
      <c r="B123" s="138"/>
      <c r="C123" s="138"/>
      <c r="D123" s="160"/>
      <c r="E123" s="161"/>
      <c r="F123" s="162"/>
      <c r="G123" s="158"/>
    </row>
    <row r="124" spans="1:7" ht="15.75">
      <c r="A124" s="153"/>
      <c r="B124" s="138"/>
      <c r="C124" s="138"/>
      <c r="D124" s="160"/>
      <c r="E124" s="161"/>
      <c r="F124" s="162"/>
      <c r="G124" s="158"/>
    </row>
    <row r="125" spans="1:7" ht="15.75">
      <c r="A125" s="153"/>
      <c r="B125" s="138"/>
      <c r="C125" s="138"/>
      <c r="D125" s="160"/>
      <c r="E125" s="161"/>
      <c r="F125" s="162"/>
      <c r="G125" s="158"/>
    </row>
    <row r="126" spans="1:7" ht="15.75">
      <c r="A126" s="153"/>
      <c r="B126" s="138"/>
      <c r="C126" s="138"/>
      <c r="D126" s="160"/>
      <c r="E126" s="161"/>
      <c r="F126" s="162"/>
      <c r="G126" s="158"/>
    </row>
    <row r="127" spans="1:7" ht="15.75">
      <c r="A127" s="153"/>
      <c r="B127" s="138"/>
      <c r="C127" s="138"/>
      <c r="D127" s="160"/>
      <c r="E127" s="161"/>
      <c r="F127" s="162"/>
      <c r="G127" s="158"/>
    </row>
    <row r="128" spans="1:7" ht="15.75">
      <c r="A128" s="153"/>
      <c r="B128" s="138"/>
      <c r="C128" s="138"/>
      <c r="D128" s="160"/>
      <c r="E128" s="161"/>
      <c r="F128" s="162"/>
      <c r="G128" s="158"/>
    </row>
    <row r="129" spans="1:7" ht="15.75">
      <c r="A129" s="153"/>
      <c r="B129" s="138"/>
      <c r="C129" s="138"/>
      <c r="D129" s="160"/>
      <c r="E129" s="161"/>
      <c r="F129" s="162"/>
      <c r="G129" s="158"/>
    </row>
    <row r="130" spans="1:7" ht="15.75">
      <c r="A130" s="153"/>
      <c r="B130" s="138"/>
      <c r="C130" s="138"/>
      <c r="D130" s="160"/>
      <c r="E130" s="161"/>
      <c r="F130" s="162"/>
      <c r="G130" s="158"/>
    </row>
    <row r="131" spans="1:7" ht="15.75">
      <c r="A131" s="153"/>
      <c r="B131" s="138"/>
      <c r="C131" s="138"/>
      <c r="D131" s="160"/>
      <c r="E131" s="161"/>
      <c r="F131" s="162"/>
      <c r="G131" s="158"/>
    </row>
    <row r="132" spans="1:7" ht="15.75">
      <c r="A132" s="153"/>
      <c r="B132" s="138"/>
      <c r="C132" s="138"/>
      <c r="D132" s="160"/>
      <c r="E132" s="161"/>
      <c r="F132" s="162"/>
      <c r="G132" s="158"/>
    </row>
    <row r="133" spans="1:7" ht="15.75">
      <c r="A133" s="153"/>
      <c r="B133" s="138"/>
      <c r="C133" s="138"/>
      <c r="D133" s="160"/>
      <c r="E133" s="161"/>
      <c r="F133" s="162"/>
      <c r="G133" s="158"/>
    </row>
    <row r="134" spans="1:7" ht="15.75">
      <c r="A134" s="153"/>
      <c r="B134" s="138"/>
      <c r="C134" s="138"/>
      <c r="D134" s="160"/>
      <c r="E134" s="161"/>
      <c r="F134" s="162"/>
      <c r="G134" s="158"/>
    </row>
    <row r="135" spans="1:7" ht="15.75">
      <c r="A135" s="153"/>
      <c r="B135" s="138"/>
      <c r="C135" s="138"/>
      <c r="D135" s="160"/>
      <c r="E135" s="161"/>
      <c r="F135" s="162"/>
      <c r="G135" s="158"/>
    </row>
    <row r="136" spans="1:7" ht="15.75">
      <c r="A136" s="153"/>
      <c r="B136" s="138"/>
      <c r="C136" s="138"/>
      <c r="D136" s="160"/>
      <c r="E136" s="161"/>
      <c r="F136" s="162"/>
      <c r="G136" s="158"/>
    </row>
    <row r="137" spans="1:7" ht="15.75">
      <c r="A137" s="153"/>
      <c r="B137" s="138"/>
      <c r="C137" s="138"/>
      <c r="D137" s="160"/>
      <c r="E137" s="161"/>
      <c r="F137" s="162"/>
      <c r="G137" s="158"/>
    </row>
    <row r="138" spans="1:7" ht="15.75">
      <c r="A138" s="153"/>
      <c r="B138" s="138"/>
      <c r="C138" s="138"/>
      <c r="D138" s="160"/>
      <c r="E138" s="161"/>
      <c r="F138" s="162"/>
      <c r="G138" s="158"/>
    </row>
    <row r="139" spans="1:7" ht="15.75">
      <c r="A139" s="153"/>
      <c r="B139" s="138"/>
      <c r="C139" s="138"/>
      <c r="D139" s="160"/>
      <c r="E139" s="161"/>
      <c r="F139" s="162"/>
      <c r="G139" s="158"/>
    </row>
    <row r="140" spans="1:7" ht="15.75">
      <c r="A140" s="153"/>
      <c r="B140" s="138"/>
      <c r="C140" s="138"/>
      <c r="D140" s="160"/>
      <c r="E140" s="161"/>
      <c r="F140" s="162"/>
      <c r="G140" s="158"/>
    </row>
    <row r="141" spans="1:7" ht="15.75">
      <c r="A141" s="153"/>
      <c r="B141" s="138"/>
      <c r="C141" s="138"/>
      <c r="D141" s="160"/>
      <c r="E141" s="161"/>
      <c r="F141" s="162"/>
      <c r="G141" s="158"/>
    </row>
    <row r="142" spans="1:7" ht="15.75">
      <c r="A142" s="153"/>
      <c r="B142" s="138"/>
      <c r="C142" s="138"/>
      <c r="D142" s="160"/>
      <c r="E142" s="161"/>
      <c r="F142" s="162"/>
      <c r="G142" s="158"/>
    </row>
    <row r="143" spans="1:7" ht="15.75">
      <c r="A143" s="153"/>
      <c r="B143" s="138"/>
      <c r="C143" s="138"/>
      <c r="D143" s="160"/>
      <c r="E143" s="161"/>
      <c r="F143" s="162"/>
      <c r="G143" s="158"/>
    </row>
    <row r="144" spans="1:7" ht="15.75">
      <c r="A144" s="153"/>
      <c r="B144" s="138"/>
      <c r="C144" s="138"/>
      <c r="D144" s="160"/>
      <c r="E144" s="161"/>
      <c r="F144" s="162"/>
      <c r="G144" s="158"/>
    </row>
    <row r="145" spans="1:7" ht="15.75">
      <c r="A145" s="153"/>
      <c r="B145" s="138"/>
      <c r="C145" s="138"/>
      <c r="D145" s="160"/>
      <c r="E145" s="161"/>
      <c r="F145" s="162"/>
      <c r="G145" s="158"/>
    </row>
    <row r="146" spans="1:7" ht="15.75">
      <c r="A146" s="153"/>
      <c r="B146" s="138"/>
      <c r="C146" s="138"/>
      <c r="D146" s="160"/>
      <c r="E146" s="161"/>
      <c r="F146" s="162"/>
      <c r="G146" s="158"/>
    </row>
    <row r="147" spans="1:7" ht="15.75">
      <c r="A147" s="153"/>
      <c r="B147" s="138"/>
      <c r="C147" s="138"/>
      <c r="D147" s="160"/>
      <c r="E147" s="161"/>
      <c r="F147" s="162"/>
      <c r="G147" s="158"/>
    </row>
    <row r="148" spans="1:7" ht="15.75">
      <c r="A148" s="153"/>
      <c r="B148" s="138"/>
      <c r="C148" s="138"/>
      <c r="D148" s="160"/>
      <c r="E148" s="161"/>
      <c r="F148" s="162"/>
      <c r="G148" s="158"/>
    </row>
    <row r="149" spans="1:7" ht="15.75">
      <c r="A149" s="153"/>
      <c r="B149" s="138"/>
      <c r="C149" s="138"/>
      <c r="D149" s="160"/>
      <c r="E149" s="161"/>
      <c r="F149" s="162"/>
      <c r="G149" s="158"/>
    </row>
    <row r="150" spans="1:7" ht="15.75">
      <c r="A150" s="153"/>
      <c r="B150" s="138"/>
      <c r="C150" s="138"/>
      <c r="D150" s="160"/>
      <c r="E150" s="161"/>
      <c r="F150" s="162"/>
      <c r="G150" s="158"/>
    </row>
    <row r="151" spans="1:7" ht="15.75">
      <c r="A151" s="153"/>
      <c r="B151" s="138"/>
      <c r="C151" s="138"/>
      <c r="D151" s="160"/>
      <c r="E151" s="161"/>
      <c r="F151" s="162"/>
      <c r="G151" s="158"/>
    </row>
    <row r="152" spans="1:7" ht="15.75">
      <c r="A152" s="153"/>
      <c r="B152" s="138"/>
      <c r="C152" s="138"/>
      <c r="D152" s="160"/>
      <c r="E152" s="161"/>
      <c r="F152" s="162"/>
      <c r="G152" s="158"/>
    </row>
    <row r="153" spans="1:7" ht="15.75">
      <c r="A153" s="153"/>
      <c r="B153" s="138"/>
      <c r="C153" s="138"/>
      <c r="D153" s="160"/>
      <c r="E153" s="161"/>
      <c r="F153" s="162"/>
      <c r="G153" s="158"/>
    </row>
    <row r="154" spans="1:7" ht="15.75">
      <c r="A154" s="153"/>
      <c r="B154" s="138"/>
      <c r="C154" s="138"/>
      <c r="D154" s="160"/>
      <c r="E154" s="161"/>
      <c r="F154" s="162"/>
      <c r="G154" s="158"/>
    </row>
    <row r="155" spans="1:7" ht="15.75">
      <c r="A155" s="153"/>
      <c r="B155" s="138"/>
      <c r="C155" s="138"/>
      <c r="D155" s="160"/>
      <c r="E155" s="161"/>
      <c r="F155" s="162"/>
      <c r="G155" s="158"/>
    </row>
    <row r="156" spans="1:7" ht="15.75">
      <c r="A156" s="153"/>
      <c r="B156" s="138"/>
      <c r="C156" s="138"/>
      <c r="D156" s="160"/>
      <c r="E156" s="161"/>
      <c r="F156" s="162"/>
      <c r="G156" s="158"/>
    </row>
    <row r="157" spans="1:7" ht="15.75">
      <c r="A157" s="153"/>
      <c r="B157" s="138"/>
      <c r="C157" s="138"/>
      <c r="D157" s="160"/>
      <c r="E157" s="161"/>
      <c r="F157" s="162"/>
      <c r="G157" s="158"/>
    </row>
    <row r="158" spans="1:7" ht="15.75">
      <c r="A158" s="153"/>
      <c r="B158" s="138"/>
      <c r="C158" s="138"/>
      <c r="D158" s="160"/>
      <c r="E158" s="161"/>
      <c r="F158" s="162"/>
      <c r="G158" s="158"/>
    </row>
    <row r="159" spans="1:7" ht="15.75">
      <c r="A159" s="153"/>
      <c r="B159" s="138"/>
      <c r="C159" s="138"/>
      <c r="D159" s="160"/>
      <c r="E159" s="161"/>
      <c r="F159" s="162"/>
      <c r="G159" s="158"/>
    </row>
    <row r="160" spans="1:7" ht="15.75">
      <c r="A160" s="153"/>
      <c r="B160" s="138"/>
      <c r="C160" s="138"/>
      <c r="D160" s="160"/>
      <c r="E160" s="161"/>
      <c r="F160" s="162"/>
      <c r="G160" s="158"/>
    </row>
    <row r="161" spans="1:7" ht="15.75">
      <c r="A161" s="153"/>
      <c r="B161" s="138"/>
      <c r="C161" s="138"/>
      <c r="D161" s="160"/>
      <c r="E161" s="161"/>
      <c r="F161" s="162"/>
      <c r="G161" s="158"/>
    </row>
    <row r="162" spans="1:7" ht="15.75">
      <c r="A162" s="153"/>
      <c r="B162" s="138"/>
      <c r="C162" s="138"/>
      <c r="D162" s="160"/>
      <c r="E162" s="161"/>
      <c r="F162" s="162"/>
      <c r="G162" s="158"/>
    </row>
    <row r="163" spans="1:7" ht="15.75">
      <c r="A163" s="153"/>
      <c r="B163" s="138"/>
      <c r="C163" s="138"/>
      <c r="D163" s="160"/>
      <c r="E163" s="161"/>
      <c r="F163" s="162"/>
      <c r="G163" s="158"/>
    </row>
    <row r="164" spans="1:7" ht="15.75">
      <c r="A164" s="153"/>
      <c r="B164" s="138"/>
      <c r="C164" s="138"/>
      <c r="D164" s="160"/>
      <c r="E164" s="161"/>
      <c r="F164" s="162"/>
      <c r="G164" s="158"/>
    </row>
    <row r="165" spans="1:7" ht="15.75">
      <c r="A165" s="153"/>
      <c r="B165" s="138"/>
      <c r="C165" s="138"/>
      <c r="D165" s="160"/>
      <c r="E165" s="161"/>
      <c r="F165" s="162"/>
      <c r="G165" s="158"/>
    </row>
    <row r="166" spans="1:7" ht="15.75">
      <c r="A166" s="153"/>
      <c r="B166" s="138"/>
      <c r="C166" s="138"/>
      <c r="D166" s="160"/>
      <c r="E166" s="161"/>
      <c r="F166" s="162"/>
      <c r="G166" s="158"/>
    </row>
    <row r="167" spans="1:7" ht="15.75">
      <c r="A167" s="153"/>
      <c r="B167" s="138"/>
      <c r="C167" s="138"/>
      <c r="D167" s="160"/>
      <c r="E167" s="161"/>
      <c r="F167" s="162"/>
      <c r="G167" s="158"/>
    </row>
    <row r="168" spans="1:7" ht="15.75">
      <c r="A168" s="153"/>
      <c r="B168" s="138"/>
      <c r="C168" s="138"/>
      <c r="D168" s="160"/>
      <c r="E168" s="161"/>
      <c r="F168" s="162"/>
      <c r="G168" s="158"/>
    </row>
    <row r="169" spans="1:7" ht="15.75">
      <c r="A169" s="153"/>
      <c r="B169" s="138"/>
      <c r="C169" s="138"/>
      <c r="D169" s="160"/>
      <c r="E169" s="161"/>
      <c r="F169" s="162"/>
      <c r="G169" s="158"/>
    </row>
    <row r="170" spans="1:7" ht="15.75">
      <c r="A170" s="153"/>
      <c r="B170" s="138"/>
      <c r="C170" s="138"/>
      <c r="D170" s="160"/>
      <c r="E170" s="161"/>
      <c r="F170" s="162"/>
      <c r="G170" s="158"/>
    </row>
    <row r="171" spans="1:7" ht="15.75">
      <c r="A171" s="153"/>
      <c r="B171" s="138"/>
      <c r="C171" s="138"/>
      <c r="D171" s="160"/>
      <c r="E171" s="161"/>
      <c r="F171" s="162"/>
      <c r="G171" s="158"/>
    </row>
    <row r="172" spans="1:7" ht="15.75">
      <c r="A172" s="153"/>
      <c r="B172" s="138"/>
      <c r="C172" s="138"/>
      <c r="D172" s="160"/>
      <c r="E172" s="161"/>
      <c r="F172" s="162"/>
      <c r="G172" s="158"/>
    </row>
    <row r="173" spans="1:7" ht="15.75">
      <c r="A173" s="153"/>
      <c r="B173" s="138"/>
      <c r="C173" s="138"/>
      <c r="D173" s="160"/>
      <c r="E173" s="161"/>
      <c r="F173" s="162"/>
      <c r="G173" s="158"/>
    </row>
    <row r="174" spans="1:7" ht="15.75">
      <c r="A174" s="153"/>
      <c r="B174" s="138"/>
      <c r="C174" s="138"/>
      <c r="D174" s="160"/>
      <c r="E174" s="161"/>
      <c r="F174" s="162"/>
      <c r="G174" s="158"/>
    </row>
    <row r="175" spans="1:7" ht="15.75">
      <c r="A175" s="153"/>
      <c r="B175" s="138"/>
      <c r="C175" s="138"/>
      <c r="D175" s="160"/>
      <c r="E175" s="161"/>
      <c r="F175" s="162"/>
      <c r="G175" s="158"/>
    </row>
    <row r="176" spans="1:7" ht="15.75">
      <c r="A176" s="153"/>
      <c r="B176" s="138"/>
      <c r="C176" s="138"/>
      <c r="D176" s="160"/>
      <c r="E176" s="161"/>
      <c r="F176" s="162"/>
      <c r="G176" s="158"/>
    </row>
    <row r="177" spans="1:7" ht="15.75">
      <c r="A177" s="153"/>
      <c r="B177" s="138"/>
      <c r="C177" s="138"/>
      <c r="D177" s="160"/>
      <c r="E177" s="161"/>
      <c r="F177" s="162"/>
      <c r="G177" s="158"/>
    </row>
    <row r="178" spans="1:7" ht="15.75">
      <c r="A178" s="153"/>
      <c r="B178" s="138"/>
      <c r="C178" s="138"/>
      <c r="D178" s="160"/>
      <c r="E178" s="161"/>
      <c r="F178" s="162"/>
      <c r="G178" s="158"/>
    </row>
    <row r="179" spans="1:7" ht="15.75">
      <c r="A179" s="153"/>
      <c r="B179" s="138"/>
      <c r="C179" s="138"/>
      <c r="D179" s="160"/>
      <c r="E179" s="161"/>
      <c r="F179" s="162"/>
      <c r="G179" s="158"/>
    </row>
    <row r="180" spans="1:7" ht="15.75">
      <c r="A180" s="153"/>
      <c r="B180" s="138"/>
      <c r="C180" s="138"/>
      <c r="D180" s="160"/>
      <c r="E180" s="161"/>
      <c r="F180" s="162"/>
      <c r="G180" s="158"/>
    </row>
    <row r="181" spans="1:7" ht="15.75">
      <c r="A181" s="153"/>
      <c r="B181" s="138"/>
      <c r="C181" s="138"/>
      <c r="D181" s="160"/>
      <c r="E181" s="161"/>
      <c r="F181" s="162"/>
      <c r="G181" s="158"/>
    </row>
    <row r="182" spans="1:7" ht="15.75">
      <c r="A182" s="153"/>
      <c r="B182" s="138"/>
      <c r="C182" s="138"/>
      <c r="D182" s="160"/>
      <c r="E182" s="161"/>
      <c r="F182" s="162"/>
      <c r="G182" s="158"/>
    </row>
    <row r="183" spans="1:7" ht="15.75">
      <c r="A183" s="153"/>
      <c r="B183" s="138"/>
      <c r="C183" s="138"/>
      <c r="D183" s="160"/>
      <c r="E183" s="161"/>
      <c r="F183" s="162"/>
      <c r="G183" s="158"/>
    </row>
    <row r="184" spans="1:7" ht="15.75">
      <c r="A184" s="153"/>
      <c r="B184" s="138"/>
      <c r="C184" s="138"/>
      <c r="D184" s="160"/>
      <c r="E184" s="161"/>
      <c r="F184" s="162"/>
      <c r="G184" s="158"/>
    </row>
    <row r="185" spans="1:7" ht="15.75">
      <c r="A185" s="153"/>
      <c r="B185" s="138"/>
      <c r="C185" s="138"/>
      <c r="D185" s="160"/>
      <c r="E185" s="161"/>
      <c r="F185" s="162"/>
      <c r="G185" s="158"/>
    </row>
    <row r="186" spans="1:7" ht="15.75">
      <c r="A186" s="153"/>
      <c r="B186" s="138"/>
      <c r="C186" s="138"/>
      <c r="D186" s="160"/>
      <c r="E186" s="161"/>
      <c r="F186" s="162"/>
      <c r="G186" s="158"/>
    </row>
    <row r="187" spans="1:7" ht="15.75">
      <c r="A187" s="153"/>
      <c r="B187" s="138"/>
      <c r="C187" s="138"/>
      <c r="D187" s="160"/>
      <c r="E187" s="161"/>
      <c r="F187" s="162"/>
      <c r="G187" s="158"/>
    </row>
    <row r="188" spans="1:7" ht="15.75">
      <c r="A188" s="153"/>
      <c r="B188" s="138"/>
      <c r="C188" s="138"/>
      <c r="D188" s="160"/>
      <c r="E188" s="161"/>
      <c r="F188" s="162"/>
      <c r="G188" s="158"/>
    </row>
    <row r="189" spans="1:7" ht="15.75">
      <c r="A189" s="153"/>
      <c r="B189" s="138"/>
      <c r="C189" s="138"/>
      <c r="D189" s="160"/>
      <c r="E189" s="161"/>
      <c r="F189" s="162"/>
      <c r="G189" s="158"/>
    </row>
    <row r="190" spans="1:7" ht="15.75">
      <c r="A190" s="153"/>
      <c r="B190" s="138"/>
      <c r="C190" s="138"/>
      <c r="D190" s="160"/>
      <c r="E190" s="161"/>
      <c r="F190" s="162"/>
      <c r="G190" s="158"/>
    </row>
    <row r="191" spans="1:7" ht="15.75">
      <c r="A191" s="153"/>
      <c r="B191" s="138"/>
      <c r="C191" s="138"/>
      <c r="D191" s="160"/>
      <c r="E191" s="161"/>
      <c r="F191" s="162"/>
      <c r="G191" s="158"/>
    </row>
    <row r="192" spans="1:7" ht="15.75">
      <c r="A192" s="153"/>
      <c r="B192" s="138"/>
      <c r="C192" s="138"/>
      <c r="D192" s="160"/>
      <c r="E192" s="161"/>
      <c r="F192" s="162"/>
      <c r="G192" s="158"/>
    </row>
    <row r="193" spans="1:7" ht="15.75">
      <c r="A193" s="153"/>
      <c r="B193" s="138"/>
      <c r="C193" s="138"/>
      <c r="D193" s="160"/>
      <c r="E193" s="161"/>
      <c r="F193" s="162"/>
      <c r="G193" s="158"/>
    </row>
    <row r="194" spans="1:7" ht="15.75">
      <c r="A194" s="153"/>
      <c r="B194" s="138"/>
      <c r="C194" s="138"/>
      <c r="D194" s="160"/>
      <c r="E194" s="161"/>
      <c r="F194" s="162"/>
      <c r="G194" s="158"/>
    </row>
    <row r="195" spans="1:7" ht="15.75">
      <c r="A195" s="153"/>
      <c r="B195" s="138"/>
      <c r="C195" s="138"/>
      <c r="D195" s="160"/>
      <c r="E195" s="161"/>
      <c r="F195" s="162"/>
      <c r="G195" s="158"/>
    </row>
    <row r="196" spans="1:7" ht="15.75">
      <c r="A196" s="153"/>
      <c r="B196" s="138"/>
      <c r="C196" s="138"/>
      <c r="D196" s="160"/>
      <c r="E196" s="161"/>
      <c r="F196" s="162"/>
      <c r="G196" s="158"/>
    </row>
    <row r="197" spans="1:7" ht="15.75">
      <c r="A197" s="153"/>
      <c r="B197" s="138"/>
      <c r="C197" s="138"/>
      <c r="D197" s="160"/>
      <c r="E197" s="161"/>
      <c r="F197" s="162"/>
      <c r="G197" s="158"/>
    </row>
    <row r="198" spans="1:7" ht="15.75">
      <c r="A198" s="153"/>
      <c r="B198" s="138"/>
      <c r="C198" s="138"/>
      <c r="D198" s="160"/>
      <c r="E198" s="161"/>
      <c r="F198" s="162"/>
      <c r="G198" s="158"/>
    </row>
    <row r="199" spans="1:7" ht="15.75">
      <c r="A199" s="153"/>
      <c r="B199" s="138"/>
      <c r="C199" s="138"/>
      <c r="D199" s="160"/>
      <c r="E199" s="161"/>
      <c r="F199" s="162"/>
      <c r="G199" s="158"/>
    </row>
    <row r="200" spans="1:7" ht="15.75">
      <c r="A200" s="153"/>
      <c r="B200" s="138"/>
      <c r="C200" s="138"/>
      <c r="D200" s="160"/>
      <c r="E200" s="161"/>
      <c r="F200" s="162"/>
      <c r="G200" s="158"/>
    </row>
    <row r="201" spans="1:7" ht="15.75">
      <c r="A201" s="153"/>
      <c r="B201" s="138"/>
      <c r="C201" s="138"/>
      <c r="D201" s="160"/>
      <c r="E201" s="161"/>
      <c r="F201" s="162"/>
      <c r="G201" s="158"/>
    </row>
    <row r="202" spans="1:7" ht="15.75">
      <c r="A202" s="153"/>
      <c r="B202" s="138"/>
      <c r="C202" s="138"/>
      <c r="D202" s="160"/>
      <c r="E202" s="161"/>
      <c r="F202" s="162"/>
      <c r="G202" s="158"/>
    </row>
    <row r="203" spans="1:7" ht="15.75">
      <c r="A203" s="153"/>
      <c r="B203" s="138"/>
      <c r="C203" s="138"/>
      <c r="D203" s="160"/>
      <c r="E203" s="161"/>
      <c r="F203" s="162"/>
      <c r="G203" s="158"/>
    </row>
    <row r="204" spans="1:7" ht="15.75">
      <c r="A204" s="153"/>
      <c r="B204" s="138"/>
      <c r="C204" s="138"/>
      <c r="D204" s="160"/>
      <c r="E204" s="161"/>
      <c r="F204" s="162"/>
      <c r="G204" s="158"/>
    </row>
    <row r="205" spans="1:7" ht="15.75">
      <c r="A205" s="153"/>
      <c r="B205" s="138"/>
      <c r="C205" s="138"/>
      <c r="D205" s="160"/>
      <c r="E205" s="161"/>
      <c r="F205" s="162"/>
      <c r="G205" s="158"/>
    </row>
    <row r="206" spans="1:7" ht="15.75">
      <c r="A206" s="153"/>
      <c r="B206" s="138"/>
      <c r="C206" s="138"/>
      <c r="D206" s="160"/>
      <c r="E206" s="161"/>
      <c r="F206" s="162"/>
      <c r="G206" s="158"/>
    </row>
    <row r="207" spans="1:7" ht="15.75">
      <c r="A207" s="153"/>
      <c r="B207" s="138"/>
      <c r="C207" s="138"/>
      <c r="D207" s="160"/>
      <c r="E207" s="161"/>
      <c r="F207" s="162"/>
      <c r="G207" s="158"/>
    </row>
    <row r="208" spans="1:7" ht="15.75">
      <c r="A208" s="153"/>
      <c r="B208" s="138"/>
      <c r="C208" s="138"/>
      <c r="D208" s="160"/>
      <c r="E208" s="161"/>
      <c r="F208" s="162"/>
      <c r="G208" s="158"/>
    </row>
    <row r="209" spans="1:7" ht="15.75">
      <c r="A209" s="153"/>
      <c r="B209" s="138"/>
      <c r="C209" s="138"/>
      <c r="D209" s="160"/>
      <c r="E209" s="161"/>
      <c r="F209" s="162"/>
      <c r="G209" s="158"/>
    </row>
    <row r="210" spans="1:7" ht="15.75">
      <c r="A210" s="153"/>
      <c r="B210" s="138"/>
      <c r="C210" s="138"/>
      <c r="D210" s="160"/>
      <c r="E210" s="161"/>
      <c r="F210" s="162"/>
      <c r="G210" s="158"/>
    </row>
    <row r="211" spans="1:7" ht="15.75">
      <c r="A211" s="153"/>
      <c r="B211" s="138"/>
      <c r="C211" s="138"/>
      <c r="D211" s="160"/>
      <c r="E211" s="161"/>
      <c r="F211" s="162"/>
      <c r="G211" s="158"/>
    </row>
    <row r="212" spans="1:7" ht="15.75">
      <c r="A212" s="153"/>
      <c r="B212" s="138"/>
      <c r="C212" s="138"/>
      <c r="D212" s="160"/>
      <c r="E212" s="161"/>
      <c r="F212" s="162"/>
      <c r="G212" s="158"/>
    </row>
    <row r="213" spans="1:7" ht="15.75">
      <c r="A213" s="153"/>
      <c r="B213" s="138"/>
      <c r="C213" s="138"/>
      <c r="D213" s="160"/>
      <c r="E213" s="161"/>
      <c r="F213" s="162"/>
      <c r="G213" s="158"/>
    </row>
    <row r="214" spans="1:7" ht="15.75">
      <c r="A214" s="153"/>
      <c r="B214" s="138"/>
      <c r="C214" s="138"/>
      <c r="D214" s="160"/>
      <c r="E214" s="161"/>
      <c r="F214" s="162"/>
      <c r="G214" s="158"/>
    </row>
    <row r="215" spans="1:7" ht="15.75">
      <c r="A215" s="153"/>
      <c r="B215" s="138"/>
      <c r="C215" s="138"/>
      <c r="D215" s="160"/>
      <c r="E215" s="161"/>
      <c r="F215" s="162"/>
      <c r="G215" s="158"/>
    </row>
    <row r="216" spans="1:7" ht="15.75">
      <c r="A216" s="153"/>
      <c r="B216" s="138"/>
      <c r="C216" s="138"/>
      <c r="D216" s="160"/>
      <c r="E216" s="161"/>
      <c r="F216" s="162"/>
      <c r="G216" s="158"/>
    </row>
    <row r="217" spans="1:7" ht="15.75">
      <c r="A217" s="153"/>
      <c r="B217" s="138"/>
      <c r="C217" s="138"/>
      <c r="D217" s="160"/>
      <c r="E217" s="161"/>
      <c r="F217" s="162"/>
      <c r="G217" s="158"/>
    </row>
    <row r="218" spans="1:7" ht="15.75">
      <c r="A218" s="153"/>
      <c r="B218" s="138"/>
      <c r="C218" s="138"/>
      <c r="D218" s="160"/>
      <c r="E218" s="161"/>
      <c r="F218" s="162"/>
      <c r="G218" s="158"/>
    </row>
    <row r="219" spans="1:7" ht="15.75">
      <c r="A219" s="153"/>
      <c r="B219" s="138"/>
      <c r="C219" s="138"/>
      <c r="D219" s="160"/>
      <c r="E219" s="161"/>
      <c r="F219" s="162"/>
      <c r="G219" s="158"/>
    </row>
    <row r="220" spans="1:7" ht="15.75">
      <c r="A220" s="153"/>
      <c r="B220" s="138"/>
      <c r="C220" s="138"/>
      <c r="D220" s="160"/>
      <c r="E220" s="161"/>
      <c r="F220" s="162"/>
      <c r="G220" s="158"/>
    </row>
    <row r="221" spans="1:7" ht="15.75">
      <c r="A221" s="153"/>
      <c r="B221" s="138"/>
      <c r="C221" s="138"/>
      <c r="D221" s="160"/>
      <c r="E221" s="161"/>
      <c r="F221" s="162"/>
      <c r="G221" s="158"/>
    </row>
    <row r="222" spans="1:7" ht="15.75">
      <c r="A222" s="153"/>
      <c r="B222" s="138"/>
      <c r="C222" s="138"/>
      <c r="D222" s="160"/>
      <c r="E222" s="161"/>
      <c r="F222" s="162"/>
      <c r="G222" s="158"/>
    </row>
    <row r="223" spans="1:7" ht="15.75">
      <c r="A223" s="153"/>
      <c r="B223" s="138"/>
      <c r="C223" s="138"/>
      <c r="D223" s="160"/>
      <c r="E223" s="161"/>
      <c r="F223" s="162"/>
      <c r="G223" s="158"/>
    </row>
    <row r="224" spans="1:7" ht="15.75">
      <c r="A224" s="153"/>
      <c r="B224" s="138"/>
      <c r="C224" s="138"/>
      <c r="D224" s="160"/>
      <c r="E224" s="161"/>
      <c r="F224" s="162"/>
      <c r="G224" s="158"/>
    </row>
    <row r="225" spans="1:7" ht="15.75">
      <c r="A225" s="153"/>
      <c r="B225" s="138"/>
      <c r="C225" s="138"/>
      <c r="D225" s="160"/>
      <c r="E225" s="161"/>
      <c r="F225" s="162"/>
      <c r="G225" s="158"/>
    </row>
    <row r="226" spans="1:7" ht="15.75">
      <c r="A226" s="153"/>
      <c r="B226" s="138"/>
      <c r="C226" s="138"/>
      <c r="D226" s="160"/>
      <c r="E226" s="161"/>
      <c r="F226" s="162"/>
      <c r="G226" s="158"/>
    </row>
    <row r="227" spans="1:7" ht="15.75">
      <c r="A227" s="153"/>
      <c r="B227" s="138"/>
      <c r="C227" s="138"/>
      <c r="D227" s="160"/>
      <c r="E227" s="161"/>
      <c r="F227" s="162"/>
      <c r="G227" s="158"/>
    </row>
    <row r="228" spans="1:7" ht="15.75">
      <c r="A228" s="153"/>
      <c r="B228" s="138"/>
      <c r="C228" s="138"/>
      <c r="D228" s="160"/>
      <c r="E228" s="161"/>
      <c r="F228" s="162"/>
      <c r="G228" s="158"/>
    </row>
    <row r="229" spans="1:7" ht="15.75">
      <c r="A229" s="153"/>
      <c r="B229" s="138"/>
      <c r="C229" s="138"/>
      <c r="D229" s="160"/>
      <c r="E229" s="161"/>
      <c r="F229" s="162"/>
      <c r="G229" s="158"/>
    </row>
    <row r="230" spans="1:7" ht="15.75">
      <c r="A230" s="153"/>
      <c r="B230" s="138"/>
      <c r="C230" s="138"/>
      <c r="D230" s="160"/>
      <c r="E230" s="161"/>
      <c r="F230" s="162"/>
      <c r="G230" s="158"/>
    </row>
    <row r="231" spans="1:7" ht="15.75">
      <c r="A231" s="153"/>
      <c r="B231" s="138"/>
      <c r="C231" s="138"/>
      <c r="D231" s="160"/>
      <c r="E231" s="161"/>
      <c r="F231" s="162"/>
      <c r="G231" s="158"/>
    </row>
    <row r="232" spans="1:7" ht="15.75">
      <c r="A232" s="153"/>
      <c r="B232" s="138"/>
      <c r="C232" s="138"/>
      <c r="D232" s="160"/>
      <c r="E232" s="161"/>
      <c r="F232" s="162"/>
      <c r="G232" s="158"/>
    </row>
    <row r="233" spans="1:7" ht="15.75">
      <c r="A233" s="153"/>
      <c r="B233" s="138"/>
      <c r="C233" s="138"/>
      <c r="D233" s="160"/>
      <c r="E233" s="161"/>
      <c r="F233" s="162"/>
      <c r="G233" s="158"/>
    </row>
    <row r="234" spans="1:7" ht="15.75">
      <c r="A234" s="153"/>
      <c r="B234" s="138"/>
      <c r="C234" s="138"/>
      <c r="D234" s="160"/>
      <c r="E234" s="161"/>
      <c r="F234" s="162"/>
      <c r="G234" s="158"/>
    </row>
    <row r="235" spans="1:7" ht="15.75">
      <c r="A235" s="153"/>
      <c r="B235" s="138"/>
      <c r="C235" s="138"/>
      <c r="D235" s="160"/>
      <c r="E235" s="161"/>
      <c r="F235" s="162"/>
      <c r="G235" s="158"/>
    </row>
    <row r="236" spans="1:7" ht="15.75">
      <c r="A236" s="153"/>
      <c r="B236" s="138"/>
      <c r="C236" s="138"/>
      <c r="D236" s="160"/>
      <c r="E236" s="161"/>
      <c r="F236" s="162"/>
      <c r="G236" s="158"/>
    </row>
    <row r="237" spans="1:7" ht="15.75">
      <c r="A237" s="153"/>
      <c r="B237" s="138"/>
      <c r="C237" s="138"/>
      <c r="D237" s="160"/>
      <c r="E237" s="161"/>
      <c r="F237" s="162"/>
      <c r="G237" s="158"/>
    </row>
    <row r="238" spans="1:7" ht="15.75">
      <c r="A238" s="153"/>
      <c r="B238" s="138"/>
      <c r="C238" s="138"/>
      <c r="D238" s="160"/>
      <c r="E238" s="161"/>
      <c r="F238" s="162"/>
      <c r="G238" s="158"/>
    </row>
    <row r="239" spans="1:7" ht="15.75">
      <c r="A239" s="153"/>
      <c r="B239" s="138"/>
      <c r="C239" s="138"/>
      <c r="D239" s="160"/>
      <c r="E239" s="161"/>
      <c r="F239" s="162"/>
      <c r="G239" s="158"/>
    </row>
    <row r="240" spans="1:7" ht="15.75">
      <c r="A240" s="153"/>
      <c r="B240" s="138"/>
      <c r="C240" s="138"/>
      <c r="D240" s="160"/>
      <c r="E240" s="161"/>
      <c r="F240" s="162"/>
      <c r="G240" s="158"/>
    </row>
    <row r="241" spans="1:7" ht="15.75">
      <c r="A241" s="153"/>
      <c r="B241" s="138"/>
      <c r="C241" s="138"/>
      <c r="D241" s="160"/>
      <c r="E241" s="161"/>
      <c r="F241" s="162"/>
      <c r="G241" s="158"/>
    </row>
    <row r="242" spans="1:7" ht="15.75">
      <c r="A242" s="153"/>
      <c r="B242" s="138"/>
      <c r="C242" s="138"/>
      <c r="D242" s="160"/>
      <c r="E242" s="161"/>
      <c r="F242" s="162"/>
      <c r="G242" s="158"/>
    </row>
    <row r="243" spans="1:7" ht="15.75">
      <c r="A243" s="153"/>
      <c r="B243" s="138"/>
      <c r="C243" s="138"/>
      <c r="D243" s="160"/>
      <c r="E243" s="161"/>
      <c r="F243" s="162"/>
      <c r="G243" s="158"/>
    </row>
    <row r="244" spans="1:7" ht="15.75">
      <c r="A244" s="153"/>
      <c r="B244" s="138"/>
      <c r="C244" s="138"/>
      <c r="D244" s="160"/>
      <c r="E244" s="161"/>
      <c r="F244" s="162"/>
      <c r="G244" s="158"/>
    </row>
    <row r="245" spans="1:7" ht="15.75">
      <c r="A245" s="153"/>
      <c r="B245" s="138"/>
      <c r="C245" s="138"/>
      <c r="D245" s="160"/>
      <c r="E245" s="161"/>
      <c r="F245" s="162"/>
      <c r="G245" s="158"/>
    </row>
    <row r="246" spans="1:7" ht="15.75">
      <c r="A246" s="153"/>
      <c r="B246" s="138"/>
      <c r="C246" s="138"/>
      <c r="D246" s="160"/>
      <c r="E246" s="161"/>
      <c r="F246" s="162"/>
      <c r="G246" s="158"/>
    </row>
    <row r="247" spans="1:7" ht="15.75">
      <c r="A247" s="153"/>
      <c r="B247" s="138"/>
      <c r="C247" s="138"/>
      <c r="D247" s="160"/>
      <c r="E247" s="161"/>
      <c r="F247" s="162"/>
      <c r="G247" s="158"/>
    </row>
    <row r="248" spans="1:7" ht="15.75">
      <c r="A248" s="153"/>
      <c r="B248" s="138"/>
      <c r="C248" s="138"/>
      <c r="D248" s="160"/>
      <c r="E248" s="161"/>
      <c r="F248" s="162"/>
      <c r="G248" s="158"/>
    </row>
    <row r="249" spans="1:7" ht="15.75">
      <c r="A249" s="153"/>
      <c r="B249" s="138"/>
      <c r="C249" s="138"/>
      <c r="D249" s="160"/>
      <c r="E249" s="161"/>
      <c r="F249" s="162"/>
      <c r="G249" s="158"/>
    </row>
    <row r="250" spans="1:7" ht="15.75">
      <c r="A250" s="153"/>
      <c r="B250" s="138"/>
      <c r="C250" s="138"/>
      <c r="D250" s="160"/>
      <c r="E250" s="161"/>
      <c r="F250" s="162"/>
      <c r="G250" s="158"/>
    </row>
    <row r="251" spans="1:7" ht="15.75">
      <c r="A251" s="153"/>
      <c r="B251" s="138"/>
      <c r="C251" s="138"/>
      <c r="D251" s="160"/>
      <c r="E251" s="161"/>
      <c r="F251" s="162"/>
      <c r="G251" s="158"/>
    </row>
    <row r="252" spans="1:7" ht="15.75">
      <c r="A252" s="153"/>
      <c r="B252" s="138"/>
      <c r="C252" s="138"/>
      <c r="D252" s="160"/>
      <c r="E252" s="161"/>
      <c r="F252" s="162"/>
      <c r="G252" s="158"/>
    </row>
    <row r="253" spans="1:7" ht="15.75">
      <c r="A253" s="153"/>
      <c r="B253" s="138"/>
      <c r="C253" s="138"/>
      <c r="D253" s="160"/>
      <c r="E253" s="161"/>
      <c r="F253" s="162"/>
      <c r="G253" s="158"/>
    </row>
    <row r="254" spans="1:7" ht="15.75">
      <c r="A254" s="153"/>
      <c r="B254" s="138"/>
      <c r="C254" s="138"/>
      <c r="D254" s="160"/>
      <c r="E254" s="161"/>
      <c r="F254" s="162"/>
      <c r="G254" s="158"/>
    </row>
    <row r="255" spans="1:7" ht="15.75">
      <c r="A255" s="153"/>
      <c r="B255" s="138"/>
      <c r="C255" s="138"/>
      <c r="D255" s="160"/>
      <c r="E255" s="161"/>
      <c r="F255" s="162"/>
      <c r="G255" s="158"/>
    </row>
    <row r="256" spans="1:7" ht="15.75">
      <c r="A256" s="153"/>
      <c r="B256" s="138"/>
      <c r="C256" s="138"/>
      <c r="D256" s="160"/>
      <c r="E256" s="161"/>
      <c r="F256" s="162"/>
      <c r="G256" s="158"/>
    </row>
    <row r="257" spans="1:7" ht="15.75">
      <c r="A257" s="153"/>
      <c r="B257" s="138"/>
      <c r="C257" s="138"/>
      <c r="D257" s="160"/>
      <c r="E257" s="161"/>
      <c r="F257" s="162"/>
      <c r="G257" s="158"/>
    </row>
    <row r="258" spans="1:7" ht="15.75">
      <c r="A258" s="153"/>
      <c r="B258" s="138"/>
      <c r="C258" s="138"/>
      <c r="D258" s="160"/>
      <c r="E258" s="161"/>
      <c r="F258" s="162"/>
      <c r="G258" s="158"/>
    </row>
    <row r="259" spans="1:7" ht="15.75">
      <c r="A259" s="153"/>
      <c r="B259" s="138"/>
      <c r="C259" s="138"/>
      <c r="D259" s="160"/>
      <c r="E259" s="161"/>
      <c r="F259" s="162"/>
      <c r="G259" s="158"/>
    </row>
    <row r="260" spans="1:7" ht="15.75">
      <c r="A260" s="153"/>
      <c r="B260" s="138"/>
      <c r="C260" s="138"/>
      <c r="D260" s="160"/>
      <c r="E260" s="161"/>
      <c r="F260" s="162"/>
      <c r="G260" s="158"/>
    </row>
    <row r="261" spans="1:7" ht="15.75">
      <c r="A261" s="153"/>
      <c r="B261" s="138"/>
      <c r="C261" s="138"/>
      <c r="D261" s="160"/>
      <c r="E261" s="161"/>
      <c r="F261" s="162"/>
      <c r="G261" s="158"/>
    </row>
    <row r="262" spans="1:7" ht="15.75">
      <c r="A262" s="153"/>
      <c r="B262" s="138"/>
      <c r="C262" s="138"/>
      <c r="D262" s="160"/>
      <c r="E262" s="161"/>
      <c r="F262" s="162"/>
      <c r="G262" s="158"/>
    </row>
    <row r="263" spans="1:7" ht="15.75">
      <c r="A263" s="153"/>
      <c r="B263" s="138"/>
      <c r="C263" s="138"/>
      <c r="D263" s="160"/>
      <c r="E263" s="161"/>
      <c r="F263" s="162"/>
      <c r="G263" s="158"/>
    </row>
    <row r="264" spans="1:7" ht="15.75">
      <c r="A264" s="153"/>
      <c r="B264" s="138"/>
      <c r="C264" s="138"/>
      <c r="D264" s="160"/>
      <c r="E264" s="161"/>
      <c r="F264" s="162"/>
      <c r="G264" s="158"/>
    </row>
    <row r="265" spans="1:7" ht="15.75">
      <c r="A265" s="153"/>
      <c r="B265" s="138"/>
      <c r="C265" s="138"/>
      <c r="D265" s="160"/>
      <c r="E265" s="161"/>
      <c r="F265" s="162"/>
      <c r="G265" s="158"/>
    </row>
    <row r="266" spans="1:7" ht="15.75">
      <c r="A266" s="153"/>
      <c r="B266" s="138"/>
      <c r="C266" s="138"/>
      <c r="D266" s="160"/>
      <c r="E266" s="161"/>
      <c r="F266" s="162"/>
      <c r="G266" s="158"/>
    </row>
    <row r="267" spans="1:7" ht="15.75">
      <c r="A267" s="153"/>
      <c r="B267" s="138"/>
      <c r="C267" s="138"/>
      <c r="D267" s="160"/>
      <c r="E267" s="161"/>
      <c r="F267" s="162"/>
      <c r="G267" s="158"/>
    </row>
    <row r="268" spans="1:7" ht="15.75">
      <c r="A268" s="153"/>
      <c r="B268" s="138"/>
      <c r="C268" s="138"/>
      <c r="D268" s="160"/>
      <c r="E268" s="161"/>
      <c r="F268" s="162"/>
      <c r="G268" s="158"/>
    </row>
    <row r="269" spans="1:7" ht="15.75">
      <c r="A269" s="153"/>
      <c r="B269" s="138"/>
      <c r="C269" s="138"/>
      <c r="D269" s="160"/>
      <c r="E269" s="161"/>
      <c r="F269" s="162"/>
      <c r="G269" s="158"/>
    </row>
    <row r="270" spans="1:7" ht="15.75">
      <c r="A270" s="153"/>
      <c r="B270" s="138"/>
      <c r="C270" s="138"/>
      <c r="D270" s="160"/>
      <c r="E270" s="161"/>
      <c r="F270" s="162"/>
      <c r="G270" s="158"/>
    </row>
    <row r="271" spans="1:7" ht="15.75">
      <c r="A271" s="153"/>
      <c r="B271" s="138"/>
      <c r="C271" s="138"/>
      <c r="D271" s="160"/>
      <c r="E271" s="161"/>
      <c r="F271" s="162"/>
      <c r="G271" s="158"/>
    </row>
    <row r="272" spans="1:7" ht="15.75">
      <c r="A272" s="153"/>
      <c r="B272" s="138"/>
      <c r="C272" s="138"/>
      <c r="D272" s="160"/>
      <c r="E272" s="161"/>
      <c r="F272" s="162"/>
      <c r="G272" s="158"/>
    </row>
    <row r="273" spans="1:7" ht="15.75">
      <c r="A273" s="153"/>
      <c r="B273" s="138"/>
      <c r="C273" s="138"/>
      <c r="D273" s="160"/>
      <c r="E273" s="161"/>
      <c r="F273" s="162"/>
      <c r="G273" s="158"/>
    </row>
    <row r="274" spans="1:7" ht="15.75">
      <c r="A274" s="153"/>
      <c r="B274" s="138"/>
      <c r="C274" s="138"/>
      <c r="D274" s="160"/>
      <c r="E274" s="161"/>
      <c r="F274" s="162"/>
      <c r="G274" s="158"/>
    </row>
    <row r="275" spans="1:7" ht="15.75">
      <c r="A275" s="153"/>
      <c r="B275" s="138"/>
      <c r="C275" s="138"/>
      <c r="D275" s="160"/>
      <c r="E275" s="161"/>
      <c r="F275" s="162"/>
      <c r="G275" s="158"/>
    </row>
    <row r="276" spans="1:7" ht="15.75">
      <c r="A276" s="153"/>
      <c r="B276" s="138"/>
      <c r="C276" s="138"/>
      <c r="D276" s="160"/>
      <c r="E276" s="161"/>
      <c r="F276" s="162"/>
      <c r="G276" s="158"/>
    </row>
    <row r="277" spans="1:7" ht="15.75">
      <c r="A277" s="153"/>
      <c r="B277" s="138"/>
      <c r="C277" s="138"/>
      <c r="D277" s="160"/>
      <c r="E277" s="161"/>
      <c r="F277" s="162"/>
      <c r="G277" s="158"/>
    </row>
    <row r="278" spans="1:7" ht="15.75">
      <c r="A278" s="153"/>
      <c r="B278" s="138"/>
      <c r="C278" s="138"/>
      <c r="D278" s="160"/>
      <c r="E278" s="161"/>
      <c r="F278" s="162"/>
      <c r="G278" s="158"/>
    </row>
    <row r="279" spans="1:7" ht="15.75">
      <c r="A279" s="153"/>
      <c r="B279" s="138"/>
      <c r="C279" s="138"/>
      <c r="D279" s="160"/>
      <c r="E279" s="161"/>
      <c r="F279" s="162"/>
      <c r="G279" s="158"/>
    </row>
    <row r="280" spans="1:7" ht="15.75">
      <c r="A280" s="153"/>
      <c r="B280" s="138"/>
      <c r="C280" s="138"/>
      <c r="D280" s="160"/>
      <c r="E280" s="161"/>
      <c r="F280" s="162"/>
      <c r="G280" s="158"/>
    </row>
    <row r="281" spans="1:7" ht="15.75">
      <c r="A281" s="153"/>
      <c r="B281" s="138"/>
      <c r="C281" s="138"/>
      <c r="D281" s="160"/>
      <c r="E281" s="161"/>
      <c r="F281" s="162"/>
      <c r="G281" s="158"/>
    </row>
    <row r="282" spans="1:7" ht="15.75">
      <c r="A282" s="153"/>
      <c r="B282" s="138"/>
      <c r="C282" s="138"/>
      <c r="D282" s="160"/>
      <c r="E282" s="161"/>
      <c r="F282" s="162"/>
      <c r="G282" s="158"/>
    </row>
    <row r="283" spans="1:7" ht="15.75">
      <c r="A283" s="153"/>
      <c r="B283" s="138"/>
      <c r="C283" s="138"/>
      <c r="D283" s="160"/>
      <c r="E283" s="161"/>
      <c r="F283" s="162"/>
      <c r="G283" s="158"/>
    </row>
    <row r="284" spans="1:7" ht="15.75">
      <c r="A284" s="153"/>
      <c r="B284" s="138"/>
      <c r="C284" s="138"/>
      <c r="D284" s="160"/>
      <c r="E284" s="161"/>
      <c r="F284" s="162"/>
      <c r="G284" s="158"/>
    </row>
    <row r="285" spans="1:7" ht="15.75">
      <c r="A285" s="153"/>
      <c r="B285" s="138"/>
      <c r="C285" s="138"/>
      <c r="D285" s="160"/>
      <c r="E285" s="161"/>
      <c r="F285" s="162"/>
      <c r="G285" s="158"/>
    </row>
    <row r="286" spans="1:7" ht="15.75">
      <c r="A286" s="153"/>
      <c r="B286" s="138"/>
      <c r="C286" s="138"/>
      <c r="D286" s="160"/>
      <c r="E286" s="161"/>
      <c r="F286" s="162"/>
      <c r="G286" s="158"/>
    </row>
    <row r="287" spans="1:7" ht="15.75">
      <c r="A287" s="153"/>
      <c r="B287" s="138"/>
      <c r="C287" s="138"/>
      <c r="D287" s="160"/>
      <c r="E287" s="161"/>
      <c r="F287" s="162"/>
      <c r="G287" s="158"/>
    </row>
    <row r="288" spans="1:7" ht="15.75">
      <c r="A288" s="153"/>
      <c r="B288" s="138"/>
      <c r="C288" s="138"/>
      <c r="D288" s="160"/>
      <c r="E288" s="161"/>
      <c r="F288" s="162"/>
      <c r="G288" s="158"/>
    </row>
    <row r="289" spans="1:7" ht="15.75">
      <c r="A289" s="153"/>
      <c r="B289" s="138"/>
      <c r="C289" s="138"/>
      <c r="D289" s="160"/>
      <c r="E289" s="161"/>
      <c r="F289" s="162"/>
      <c r="G289" s="158"/>
    </row>
    <row r="290" spans="1:7" ht="15.75">
      <c r="A290" s="153"/>
      <c r="B290" s="138"/>
      <c r="C290" s="138"/>
      <c r="D290" s="160"/>
      <c r="E290" s="161"/>
      <c r="F290" s="162"/>
      <c r="G290" s="158"/>
    </row>
    <row r="291" spans="1:7" ht="15.75">
      <c r="A291" s="153"/>
      <c r="B291" s="138"/>
      <c r="C291" s="138"/>
      <c r="D291" s="160"/>
      <c r="E291" s="161"/>
      <c r="F291" s="162"/>
      <c r="G291" s="158"/>
    </row>
    <row r="292" spans="1:7" ht="15.75">
      <c r="A292" s="153"/>
      <c r="B292" s="138"/>
      <c r="C292" s="138"/>
      <c r="D292" s="160"/>
      <c r="E292" s="161"/>
      <c r="F292" s="162"/>
      <c r="G292" s="158"/>
    </row>
    <row r="293" spans="1:7" ht="15.75">
      <c r="A293" s="153"/>
      <c r="B293" s="138"/>
      <c r="C293" s="138"/>
      <c r="D293" s="160"/>
      <c r="E293" s="161"/>
      <c r="F293" s="162"/>
      <c r="G293" s="158"/>
    </row>
    <row r="294" spans="1:7" ht="15.75">
      <c r="A294" s="153"/>
      <c r="B294" s="138"/>
      <c r="C294" s="138"/>
      <c r="D294" s="160"/>
      <c r="E294" s="161"/>
      <c r="F294" s="162"/>
      <c r="G294" s="158"/>
    </row>
    <row r="295" spans="1:7" ht="15.75">
      <c r="A295" s="153"/>
      <c r="B295" s="138"/>
      <c r="C295" s="138"/>
      <c r="D295" s="160"/>
      <c r="E295" s="161"/>
      <c r="F295" s="162"/>
      <c r="G295" s="158"/>
    </row>
    <row r="296" spans="1:7" ht="15.75">
      <c r="A296" s="153"/>
      <c r="B296" s="138"/>
      <c r="C296" s="138"/>
      <c r="D296" s="160"/>
      <c r="E296" s="161"/>
      <c r="F296" s="162"/>
      <c r="G296" s="158"/>
    </row>
    <row r="297" spans="1:7" ht="15.75">
      <c r="A297" s="153"/>
      <c r="B297" s="138"/>
      <c r="C297" s="138"/>
      <c r="D297" s="160"/>
      <c r="E297" s="161"/>
      <c r="F297" s="162"/>
      <c r="G297" s="158"/>
    </row>
    <row r="298" spans="1:7" ht="15.75">
      <c r="A298" s="153"/>
      <c r="B298" s="138"/>
      <c r="C298" s="138"/>
      <c r="D298" s="160"/>
      <c r="E298" s="161"/>
      <c r="F298" s="162"/>
      <c r="G298" s="158"/>
    </row>
    <row r="299" spans="1:7" ht="15.75">
      <c r="A299" s="153"/>
      <c r="B299" s="138"/>
      <c r="C299" s="138"/>
      <c r="D299" s="160"/>
      <c r="E299" s="161"/>
      <c r="F299" s="162"/>
      <c r="G299" s="158"/>
    </row>
    <row r="300" spans="1:7" ht="15.75">
      <c r="A300" s="153"/>
      <c r="B300" s="138"/>
      <c r="C300" s="138"/>
      <c r="D300" s="160"/>
      <c r="E300" s="161"/>
      <c r="F300" s="162"/>
      <c r="G300" s="158"/>
    </row>
    <row r="301" spans="1:7" ht="15.75">
      <c r="A301" s="153"/>
      <c r="B301" s="138"/>
      <c r="C301" s="138"/>
      <c r="D301" s="160"/>
      <c r="E301" s="161"/>
      <c r="F301" s="162"/>
      <c r="G301" s="158"/>
    </row>
    <row r="302" spans="1:7" ht="15.75">
      <c r="A302" s="153"/>
      <c r="B302" s="138"/>
      <c r="C302" s="138"/>
      <c r="D302" s="160"/>
      <c r="E302" s="161"/>
      <c r="F302" s="162"/>
      <c r="G302" s="158"/>
    </row>
    <row r="303" spans="1:7" ht="15.75">
      <c r="A303" s="153"/>
      <c r="B303" s="138"/>
      <c r="C303" s="138"/>
      <c r="D303" s="160"/>
      <c r="E303" s="161"/>
      <c r="F303" s="162"/>
      <c r="G303" s="158"/>
    </row>
    <row r="304" spans="1:7" ht="15.75">
      <c r="A304" s="153"/>
      <c r="B304" s="138"/>
      <c r="C304" s="138"/>
      <c r="D304" s="160"/>
      <c r="E304" s="161"/>
      <c r="F304" s="162"/>
      <c r="G304" s="158"/>
    </row>
    <row r="305" spans="1:7" ht="15.75">
      <c r="A305" s="153"/>
      <c r="B305" s="138"/>
      <c r="C305" s="138"/>
      <c r="D305" s="160"/>
      <c r="E305" s="161"/>
      <c r="F305" s="162"/>
      <c r="G305" s="158"/>
    </row>
    <row r="306" spans="1:7" ht="15.75">
      <c r="A306" s="153"/>
      <c r="B306" s="138"/>
      <c r="C306" s="138"/>
      <c r="D306" s="160"/>
      <c r="E306" s="161"/>
      <c r="F306" s="162"/>
      <c r="G306" s="158"/>
    </row>
    <row r="307" spans="1:7" ht="15.75">
      <c r="A307" s="153"/>
      <c r="B307" s="138"/>
      <c r="C307" s="138"/>
      <c r="D307" s="160"/>
      <c r="E307" s="161"/>
      <c r="F307" s="162"/>
      <c r="G307" s="158"/>
    </row>
    <row r="308" spans="1:7" ht="15.75">
      <c r="A308" s="153"/>
      <c r="B308" s="138"/>
      <c r="C308" s="138"/>
      <c r="D308" s="160"/>
      <c r="E308" s="161"/>
      <c r="F308" s="162"/>
      <c r="G308" s="158"/>
    </row>
    <row r="309" spans="1:7" ht="15.75">
      <c r="A309" s="153"/>
      <c r="B309" s="138"/>
      <c r="C309" s="138"/>
      <c r="D309" s="160"/>
      <c r="E309" s="161"/>
      <c r="F309" s="162"/>
      <c r="G309" s="158"/>
    </row>
    <row r="310" spans="1:7" ht="15.75">
      <c r="A310" s="153"/>
      <c r="B310" s="138"/>
      <c r="C310" s="138"/>
      <c r="D310" s="160"/>
      <c r="E310" s="161"/>
      <c r="F310" s="162"/>
      <c r="G310" s="158"/>
    </row>
    <row r="311" spans="1:7" ht="15.75">
      <c r="A311" s="153"/>
      <c r="B311" s="138"/>
      <c r="C311" s="138"/>
      <c r="D311" s="160"/>
      <c r="E311" s="161"/>
      <c r="F311" s="162"/>
      <c r="G311" s="158"/>
    </row>
    <row r="312" spans="1:7" ht="15.75">
      <c r="A312" s="153"/>
      <c r="B312" s="138"/>
      <c r="C312" s="138"/>
      <c r="D312" s="160"/>
      <c r="E312" s="161"/>
      <c r="F312" s="162"/>
      <c r="G312" s="158"/>
    </row>
    <row r="313" spans="1:7" ht="15.75">
      <c r="A313" s="153"/>
      <c r="B313" s="138"/>
      <c r="C313" s="138"/>
      <c r="D313" s="160"/>
      <c r="E313" s="161"/>
      <c r="F313" s="162"/>
      <c r="G313" s="158"/>
    </row>
    <row r="314" spans="1:7" ht="15.75">
      <c r="A314" s="153"/>
      <c r="B314" s="138"/>
      <c r="C314" s="138"/>
      <c r="D314" s="160"/>
      <c r="E314" s="161"/>
      <c r="F314" s="162"/>
      <c r="G314" s="158"/>
    </row>
    <row r="315" spans="1:7" ht="15.75">
      <c r="A315" s="153"/>
      <c r="B315" s="138"/>
      <c r="C315" s="138"/>
      <c r="D315" s="160"/>
      <c r="E315" s="161"/>
      <c r="F315" s="162"/>
      <c r="G315" s="158"/>
    </row>
    <row r="316" spans="1:7" ht="15.75">
      <c r="A316" s="153"/>
      <c r="B316" s="138"/>
      <c r="C316" s="138"/>
      <c r="D316" s="160"/>
      <c r="E316" s="161"/>
      <c r="F316" s="162"/>
      <c r="G316" s="158"/>
    </row>
    <row r="317" spans="1:7" ht="15.75">
      <c r="A317" s="153"/>
      <c r="B317" s="138"/>
      <c r="C317" s="138"/>
      <c r="D317" s="160"/>
      <c r="E317" s="161"/>
      <c r="F317" s="162"/>
      <c r="G317" s="158"/>
    </row>
    <row r="318" spans="1:7" ht="15.75">
      <c r="A318" s="153"/>
      <c r="B318" s="138"/>
      <c r="C318" s="138"/>
      <c r="D318" s="160"/>
      <c r="E318" s="161"/>
      <c r="F318" s="162"/>
      <c r="G318" s="158"/>
    </row>
    <row r="319" spans="1:7" ht="15.75">
      <c r="A319" s="153"/>
      <c r="B319" s="138"/>
      <c r="C319" s="138"/>
      <c r="D319" s="160"/>
      <c r="E319" s="161"/>
      <c r="F319" s="162"/>
      <c r="G319" s="158"/>
    </row>
    <row r="320" spans="1:7" ht="15.75">
      <c r="A320" s="153"/>
      <c r="B320" s="138"/>
      <c r="C320" s="138"/>
      <c r="D320" s="160"/>
      <c r="E320" s="161"/>
      <c r="F320" s="162"/>
      <c r="G320" s="158"/>
    </row>
    <row r="321" spans="1:7" ht="15.75">
      <c r="A321" s="153"/>
      <c r="B321" s="138"/>
      <c r="C321" s="138"/>
      <c r="D321" s="160"/>
      <c r="E321" s="161"/>
      <c r="F321" s="162"/>
      <c r="G321" s="158"/>
    </row>
    <row r="322" spans="1:7" ht="15.75">
      <c r="A322" s="153"/>
      <c r="B322" s="138"/>
      <c r="C322" s="138"/>
      <c r="D322" s="160"/>
      <c r="E322" s="161"/>
      <c r="F322" s="162"/>
      <c r="G322" s="158"/>
    </row>
    <row r="323" spans="1:7" ht="15.75">
      <c r="A323" s="153"/>
      <c r="B323" s="138"/>
      <c r="C323" s="138"/>
      <c r="D323" s="160"/>
      <c r="E323" s="161"/>
      <c r="F323" s="162"/>
      <c r="G323" s="158"/>
    </row>
    <row r="324" spans="1:7" ht="15.75">
      <c r="A324" s="153"/>
      <c r="B324" s="138"/>
      <c r="C324" s="138"/>
      <c r="D324" s="160"/>
      <c r="E324" s="161"/>
      <c r="F324" s="162"/>
      <c r="G324" s="158"/>
    </row>
    <row r="325" spans="1:7" ht="15.75">
      <c r="A325" s="153"/>
      <c r="B325" s="138"/>
      <c r="C325" s="138"/>
      <c r="D325" s="160"/>
      <c r="E325" s="161"/>
      <c r="F325" s="162"/>
      <c r="G325" s="158"/>
    </row>
    <row r="326" spans="1:7" ht="15.75">
      <c r="A326" s="153"/>
      <c r="B326" s="138"/>
      <c r="C326" s="138"/>
      <c r="D326" s="160"/>
      <c r="E326" s="161"/>
      <c r="F326" s="162"/>
      <c r="G326" s="158"/>
    </row>
    <row r="327" spans="1:7" ht="15.75">
      <c r="A327" s="153"/>
      <c r="B327" s="138"/>
      <c r="C327" s="138"/>
      <c r="D327" s="160"/>
      <c r="E327" s="161"/>
      <c r="F327" s="162"/>
      <c r="G327" s="158"/>
    </row>
    <row r="328" spans="1:7" ht="15.75">
      <c r="A328" s="153"/>
      <c r="B328" s="138"/>
      <c r="C328" s="138"/>
      <c r="D328" s="160"/>
      <c r="E328" s="161"/>
      <c r="F328" s="162"/>
      <c r="G328" s="158"/>
    </row>
    <row r="329" spans="1:7" ht="15.75">
      <c r="A329" s="153"/>
      <c r="B329" s="138"/>
      <c r="C329" s="138"/>
      <c r="D329" s="160"/>
      <c r="E329" s="161"/>
      <c r="F329" s="162"/>
      <c r="G329" s="158"/>
    </row>
    <row r="330" spans="1:7" ht="15.75">
      <c r="A330" s="153"/>
      <c r="B330" s="138"/>
      <c r="C330" s="138"/>
      <c r="D330" s="160"/>
      <c r="E330" s="161"/>
      <c r="F330" s="162"/>
      <c r="G330" s="158"/>
    </row>
    <row r="331" spans="1:7" ht="15.75">
      <c r="A331" s="153"/>
      <c r="B331" s="138"/>
      <c r="C331" s="138"/>
      <c r="D331" s="160"/>
      <c r="E331" s="161"/>
      <c r="F331" s="162"/>
      <c r="G331" s="158"/>
    </row>
    <row r="332" spans="1:7" ht="15.75">
      <c r="A332" s="153"/>
      <c r="B332" s="138"/>
      <c r="C332" s="138"/>
      <c r="D332" s="160"/>
      <c r="E332" s="161"/>
      <c r="F332" s="162"/>
      <c r="G332" s="158"/>
    </row>
    <row r="333" spans="1:7" ht="15.75">
      <c r="A333" s="153"/>
      <c r="B333" s="138"/>
      <c r="C333" s="138"/>
      <c r="D333" s="160"/>
      <c r="E333" s="161"/>
      <c r="F333" s="162"/>
      <c r="G333" s="158"/>
    </row>
    <row r="334" spans="1:7" ht="15.75">
      <c r="A334" s="153"/>
      <c r="B334" s="138"/>
      <c r="C334" s="138"/>
      <c r="D334" s="160"/>
      <c r="E334" s="161"/>
      <c r="F334" s="162"/>
      <c r="G334" s="158"/>
    </row>
    <row r="335" spans="1:7" ht="15.75">
      <c r="A335" s="153"/>
      <c r="B335" s="138"/>
      <c r="C335" s="138"/>
      <c r="D335" s="160"/>
      <c r="E335" s="161"/>
      <c r="F335" s="162"/>
      <c r="G335" s="158"/>
    </row>
    <row r="336" spans="1:7" ht="15.75">
      <c r="A336" s="153"/>
      <c r="B336" s="138"/>
      <c r="C336" s="138"/>
      <c r="D336" s="160"/>
      <c r="E336" s="161"/>
      <c r="F336" s="162"/>
      <c r="G336" s="158"/>
    </row>
    <row r="337" spans="1:7" ht="15.75">
      <c r="A337" s="153"/>
      <c r="B337" s="138"/>
      <c r="C337" s="138"/>
      <c r="D337" s="160"/>
      <c r="E337" s="161"/>
      <c r="F337" s="162"/>
      <c r="G337" s="158"/>
    </row>
    <row r="338" spans="1:7" ht="15.75">
      <c r="A338" s="153"/>
      <c r="B338" s="138"/>
      <c r="C338" s="138"/>
      <c r="D338" s="160"/>
      <c r="E338" s="161"/>
      <c r="F338" s="162"/>
      <c r="G338" s="158"/>
    </row>
    <row r="339" spans="1:7" ht="15.75">
      <c r="A339" s="153"/>
      <c r="B339" s="138"/>
      <c r="C339" s="138"/>
      <c r="D339" s="160"/>
      <c r="E339" s="161"/>
      <c r="F339" s="162"/>
      <c r="G339" s="158"/>
    </row>
    <row r="340" spans="1:7" ht="15.75">
      <c r="A340" s="153"/>
      <c r="B340" s="138"/>
      <c r="C340" s="138"/>
      <c r="D340" s="160"/>
      <c r="E340" s="161"/>
      <c r="F340" s="162"/>
      <c r="G340" s="158"/>
    </row>
    <row r="341" spans="1:7" ht="15.75">
      <c r="A341" s="153"/>
      <c r="B341" s="138"/>
      <c r="C341" s="138"/>
      <c r="D341" s="160"/>
      <c r="E341" s="161"/>
      <c r="F341" s="162"/>
      <c r="G341" s="158"/>
    </row>
    <row r="342" spans="1:7" ht="15.75">
      <c r="A342" s="153"/>
      <c r="B342" s="138"/>
      <c r="C342" s="138"/>
      <c r="D342" s="160"/>
      <c r="E342" s="161"/>
      <c r="F342" s="162"/>
      <c r="G342" s="158"/>
    </row>
    <row r="343" spans="1:7" ht="15.75">
      <c r="A343" s="153"/>
      <c r="B343" s="138"/>
      <c r="C343" s="138"/>
      <c r="D343" s="160"/>
      <c r="E343" s="161"/>
      <c r="F343" s="162"/>
      <c r="G343" s="158"/>
    </row>
    <row r="344" spans="1:7" ht="15.75">
      <c r="A344" s="153"/>
      <c r="B344" s="138"/>
      <c r="C344" s="138"/>
      <c r="D344" s="160"/>
      <c r="E344" s="161"/>
      <c r="F344" s="162"/>
      <c r="G344" s="158"/>
    </row>
    <row r="345" spans="1:7" ht="15.75">
      <c r="A345" s="153"/>
      <c r="B345" s="138"/>
      <c r="C345" s="138"/>
      <c r="D345" s="160"/>
      <c r="E345" s="161"/>
      <c r="F345" s="162"/>
      <c r="G345" s="158"/>
    </row>
    <row r="346" spans="1:7" ht="15.75">
      <c r="A346" s="153"/>
      <c r="B346" s="138"/>
      <c r="C346" s="138"/>
      <c r="D346" s="160"/>
      <c r="E346" s="161"/>
      <c r="F346" s="162"/>
      <c r="G346" s="158"/>
    </row>
    <row r="347" spans="1:7" ht="15.75">
      <c r="A347" s="153"/>
      <c r="B347" s="138"/>
      <c r="C347" s="138"/>
      <c r="D347" s="160"/>
      <c r="E347" s="161"/>
      <c r="F347" s="162"/>
      <c r="G347" s="158"/>
    </row>
    <row r="348" spans="1:7" ht="15.75">
      <c r="A348" s="153"/>
      <c r="B348" s="138"/>
      <c r="C348" s="138"/>
      <c r="D348" s="160"/>
      <c r="E348" s="161"/>
      <c r="F348" s="162"/>
      <c r="G348" s="158"/>
    </row>
    <row r="349" spans="1:7" ht="15.75">
      <c r="A349" s="153"/>
      <c r="B349" s="138"/>
      <c r="C349" s="138"/>
      <c r="D349" s="160"/>
      <c r="E349" s="161"/>
      <c r="F349" s="162"/>
      <c r="G349" s="158"/>
    </row>
    <row r="350" spans="1:7" ht="15.75">
      <c r="A350" s="153"/>
      <c r="B350" s="138"/>
      <c r="C350" s="138"/>
      <c r="D350" s="160"/>
      <c r="E350" s="161"/>
      <c r="F350" s="162"/>
      <c r="G350" s="158"/>
    </row>
    <row r="351" spans="1:7" ht="15.75">
      <c r="A351" s="153"/>
      <c r="B351" s="138"/>
      <c r="C351" s="138"/>
      <c r="D351" s="160"/>
      <c r="E351" s="161"/>
      <c r="F351" s="162"/>
      <c r="G351" s="158"/>
    </row>
    <row r="352" spans="1:7" ht="15.75">
      <c r="A352" s="153"/>
      <c r="B352" s="138"/>
      <c r="C352" s="138"/>
      <c r="D352" s="160"/>
      <c r="E352" s="161"/>
      <c r="F352" s="162"/>
      <c r="G352" s="158"/>
    </row>
    <row r="353" spans="1:7" ht="15.75">
      <c r="A353" s="153"/>
      <c r="B353" s="138"/>
      <c r="C353" s="138"/>
      <c r="D353" s="160"/>
      <c r="E353" s="161"/>
      <c r="F353" s="162"/>
      <c r="G353" s="158"/>
    </row>
    <row r="354" spans="1:7" ht="15.75">
      <c r="A354" s="153"/>
      <c r="B354" s="138"/>
      <c r="C354" s="138"/>
      <c r="D354" s="160"/>
      <c r="E354" s="161"/>
      <c r="F354" s="162"/>
      <c r="G354" s="158"/>
    </row>
    <row r="355" spans="1:7" ht="15.75">
      <c r="A355" s="153"/>
      <c r="B355" s="138"/>
      <c r="C355" s="138"/>
      <c r="D355" s="160"/>
      <c r="E355" s="161"/>
      <c r="F355" s="162"/>
      <c r="G355" s="158"/>
    </row>
    <row r="356" spans="1:7" ht="15.75">
      <c r="A356" s="153"/>
      <c r="B356" s="138"/>
      <c r="C356" s="138"/>
      <c r="D356" s="160"/>
      <c r="E356" s="161"/>
      <c r="F356" s="162"/>
      <c r="G356" s="158"/>
    </row>
    <row r="357" spans="1:7" ht="15.75">
      <c r="A357" s="153"/>
      <c r="B357" s="138"/>
      <c r="C357" s="138"/>
      <c r="D357" s="160"/>
      <c r="E357" s="161"/>
      <c r="F357" s="162"/>
      <c r="G357" s="158"/>
    </row>
    <row r="358" spans="1:7" ht="15.75">
      <c r="A358" s="153"/>
      <c r="B358" s="138"/>
      <c r="C358" s="138"/>
      <c r="D358" s="160"/>
      <c r="E358" s="161"/>
      <c r="F358" s="162"/>
      <c r="G358" s="158"/>
    </row>
    <row r="359" spans="1:7" ht="15.75">
      <c r="A359" s="153"/>
      <c r="B359" s="138"/>
      <c r="C359" s="138"/>
      <c r="D359" s="160"/>
      <c r="E359" s="161"/>
      <c r="F359" s="162"/>
      <c r="G359" s="158"/>
    </row>
    <row r="360" spans="1:7" ht="15.75">
      <c r="A360" s="153"/>
      <c r="B360" s="138"/>
      <c r="C360" s="138"/>
      <c r="D360" s="160"/>
      <c r="E360" s="161"/>
      <c r="F360" s="162"/>
      <c r="G360" s="158"/>
    </row>
    <row r="361" spans="1:7" ht="15.75">
      <c r="A361" s="153"/>
      <c r="B361" s="138"/>
      <c r="C361" s="138"/>
      <c r="D361" s="160"/>
      <c r="E361" s="161"/>
      <c r="F361" s="162"/>
      <c r="G361" s="158"/>
    </row>
    <row r="362" spans="1:7" ht="15.75">
      <c r="A362" s="153"/>
      <c r="B362" s="138"/>
      <c r="C362" s="138"/>
      <c r="D362" s="160"/>
      <c r="E362" s="161"/>
      <c r="F362" s="162"/>
      <c r="G362" s="158"/>
    </row>
    <row r="363" spans="1:7" ht="15.75">
      <c r="A363" s="153"/>
      <c r="B363" s="138"/>
      <c r="C363" s="138"/>
      <c r="D363" s="160"/>
      <c r="E363" s="161"/>
      <c r="F363" s="162"/>
      <c r="G363" s="158"/>
    </row>
    <row r="364" spans="1:7" ht="15.75">
      <c r="A364" s="153"/>
      <c r="B364" s="138"/>
      <c r="C364" s="138"/>
      <c r="D364" s="160"/>
      <c r="E364" s="161"/>
      <c r="F364" s="162"/>
      <c r="G364" s="158"/>
    </row>
    <row r="365" spans="1:7" ht="15.75">
      <c r="A365" s="153"/>
      <c r="B365" s="138"/>
      <c r="C365" s="138"/>
      <c r="D365" s="160"/>
      <c r="E365" s="161"/>
      <c r="F365" s="162"/>
      <c r="G365" s="158"/>
    </row>
    <row r="366" spans="1:7" ht="15.75">
      <c r="A366" s="153"/>
      <c r="B366" s="138"/>
      <c r="C366" s="138"/>
      <c r="D366" s="160"/>
      <c r="E366" s="161"/>
      <c r="F366" s="162"/>
      <c r="G366" s="158"/>
    </row>
    <row r="367" spans="1:7" ht="15.75">
      <c r="A367" s="153"/>
      <c r="B367" s="138"/>
      <c r="C367" s="138"/>
      <c r="D367" s="160"/>
      <c r="E367" s="161"/>
      <c r="F367" s="162"/>
      <c r="G367" s="158"/>
    </row>
    <row r="368" spans="1:7" ht="15.75">
      <c r="A368" s="153"/>
      <c r="B368" s="138"/>
      <c r="C368" s="138"/>
      <c r="D368" s="160"/>
      <c r="E368" s="161"/>
      <c r="F368" s="162"/>
      <c r="G368" s="158"/>
    </row>
    <row r="369" spans="1:7" ht="15.75">
      <c r="A369" s="153"/>
      <c r="B369" s="138"/>
      <c r="C369" s="138"/>
      <c r="D369" s="160"/>
      <c r="E369" s="161"/>
      <c r="F369" s="162"/>
      <c r="G369" s="158"/>
    </row>
    <row r="370" spans="1:7" ht="15.75">
      <c r="A370" s="153"/>
      <c r="B370" s="138"/>
      <c r="C370" s="138"/>
      <c r="D370" s="160"/>
      <c r="E370" s="161"/>
      <c r="F370" s="162"/>
      <c r="G370" s="158"/>
    </row>
    <row r="371" spans="1:7" ht="15.75">
      <c r="A371" s="153"/>
      <c r="B371" s="138"/>
      <c r="C371" s="138"/>
      <c r="D371" s="160"/>
      <c r="E371" s="161"/>
      <c r="F371" s="162"/>
      <c r="G371" s="158"/>
    </row>
    <row r="372" spans="1:7" ht="15.75">
      <c r="A372" s="153"/>
      <c r="B372" s="138"/>
      <c r="C372" s="138"/>
      <c r="D372" s="160"/>
      <c r="E372" s="161"/>
      <c r="F372" s="162"/>
      <c r="G372" s="158"/>
    </row>
    <row r="373" spans="1:7" ht="15.75">
      <c r="A373" s="153"/>
      <c r="B373" s="138"/>
      <c r="C373" s="138"/>
      <c r="D373" s="160"/>
      <c r="E373" s="161"/>
      <c r="F373" s="162"/>
      <c r="G373" s="158"/>
    </row>
    <row r="374" spans="1:7" ht="15.75">
      <c r="A374" s="153"/>
      <c r="B374" s="138"/>
      <c r="C374" s="138"/>
      <c r="D374" s="160"/>
      <c r="E374" s="161"/>
      <c r="F374" s="162"/>
      <c r="G374" s="158"/>
    </row>
    <row r="375" spans="1:7" ht="15.75">
      <c r="A375" s="153"/>
      <c r="B375" s="138"/>
      <c r="C375" s="138"/>
      <c r="D375" s="160"/>
      <c r="E375" s="161"/>
      <c r="F375" s="162"/>
      <c r="G375" s="158"/>
    </row>
    <row r="376" spans="1:7" ht="15.75">
      <c r="A376" s="153"/>
      <c r="B376" s="138"/>
      <c r="C376" s="138"/>
      <c r="D376" s="160"/>
      <c r="E376" s="161"/>
      <c r="F376" s="162"/>
      <c r="G376" s="158"/>
    </row>
    <row r="377" spans="1:7" ht="15.75">
      <c r="A377" s="153"/>
      <c r="B377" s="138"/>
      <c r="C377" s="138"/>
      <c r="D377" s="160"/>
      <c r="E377" s="161"/>
      <c r="F377" s="162"/>
      <c r="G377" s="158"/>
    </row>
    <row r="378" spans="1:7" ht="15.75">
      <c r="A378" s="153"/>
      <c r="B378" s="138"/>
      <c r="C378" s="138"/>
      <c r="D378" s="160"/>
      <c r="E378" s="161"/>
      <c r="F378" s="162"/>
      <c r="G378" s="158"/>
    </row>
    <row r="379" spans="1:7" ht="15.75">
      <c r="A379" s="153"/>
      <c r="B379" s="138"/>
      <c r="C379" s="138"/>
      <c r="D379" s="160"/>
      <c r="E379" s="161"/>
      <c r="F379" s="162"/>
      <c r="G379" s="158"/>
    </row>
    <row r="380" spans="1:7" ht="15.75">
      <c r="A380" s="153"/>
      <c r="B380" s="138"/>
      <c r="C380" s="138"/>
      <c r="D380" s="160"/>
      <c r="E380" s="161"/>
      <c r="F380" s="162"/>
      <c r="G380" s="158"/>
    </row>
    <row r="381" spans="1:7" ht="15.75">
      <c r="A381" s="153"/>
      <c r="B381" s="138"/>
      <c r="C381" s="138"/>
      <c r="D381" s="160"/>
      <c r="E381" s="161"/>
      <c r="F381" s="162"/>
      <c r="G381" s="158"/>
    </row>
    <row r="382" spans="1:7" ht="15.75">
      <c r="A382" s="153"/>
      <c r="B382" s="138"/>
      <c r="C382" s="138"/>
      <c r="D382" s="160"/>
      <c r="E382" s="161"/>
      <c r="F382" s="162"/>
      <c r="G382" s="158"/>
    </row>
    <row r="383" spans="1:7" ht="15.75">
      <c r="A383" s="153"/>
      <c r="B383" s="138"/>
      <c r="C383" s="138"/>
      <c r="D383" s="160"/>
      <c r="E383" s="161"/>
      <c r="F383" s="162"/>
      <c r="G383" s="158"/>
    </row>
    <row r="384" spans="1:7" ht="15.75">
      <c r="A384" s="153"/>
      <c r="B384" s="138"/>
      <c r="C384" s="138"/>
      <c r="D384" s="160"/>
      <c r="E384" s="161"/>
      <c r="F384" s="162"/>
      <c r="G384" s="158"/>
    </row>
    <row r="385" spans="1:7" ht="15.75">
      <c r="A385" s="153"/>
      <c r="B385" s="138"/>
      <c r="C385" s="138"/>
      <c r="D385" s="160"/>
      <c r="E385" s="161"/>
      <c r="F385" s="162"/>
      <c r="G385" s="158"/>
    </row>
    <row r="386" spans="1:7" ht="15.75">
      <c r="A386" s="153"/>
      <c r="B386" s="138"/>
      <c r="C386" s="138"/>
      <c r="D386" s="160"/>
      <c r="E386" s="161"/>
      <c r="F386" s="162"/>
      <c r="G386" s="158"/>
    </row>
    <row r="387" spans="1:7" ht="15.75">
      <c r="A387" s="153"/>
      <c r="B387" s="138"/>
      <c r="C387" s="138"/>
      <c r="D387" s="160"/>
      <c r="E387" s="161"/>
      <c r="F387" s="162"/>
      <c r="G387" s="158"/>
    </row>
    <row r="388" spans="1:7" ht="15.75">
      <c r="A388" s="153"/>
      <c r="B388" s="138"/>
      <c r="C388" s="138"/>
      <c r="D388" s="160"/>
      <c r="E388" s="161"/>
      <c r="F388" s="162"/>
      <c r="G388" s="158"/>
    </row>
    <row r="389" spans="1:7" ht="15.75">
      <c r="A389" s="153"/>
      <c r="B389" s="138"/>
      <c r="C389" s="138"/>
      <c r="D389" s="160"/>
      <c r="E389" s="161"/>
      <c r="F389" s="162"/>
      <c r="G389" s="158"/>
    </row>
    <row r="390" spans="1:7" ht="15.75">
      <c r="A390" s="153"/>
      <c r="B390" s="138"/>
      <c r="C390" s="138"/>
      <c r="D390" s="160"/>
      <c r="E390" s="161"/>
      <c r="F390" s="162"/>
      <c r="G390" s="158"/>
    </row>
    <row r="391" spans="1:7" ht="15.75">
      <c r="A391" s="153"/>
      <c r="B391" s="138"/>
      <c r="C391" s="138"/>
      <c r="D391" s="160"/>
      <c r="E391" s="161"/>
      <c r="F391" s="162"/>
      <c r="G391" s="158"/>
    </row>
    <row r="392" spans="1:7" ht="15.75">
      <c r="A392" s="153"/>
      <c r="B392" s="138"/>
      <c r="C392" s="138"/>
      <c r="D392" s="160"/>
      <c r="E392" s="161"/>
      <c r="F392" s="162"/>
      <c r="G392" s="158"/>
    </row>
    <row r="393" spans="1:7" ht="15.75">
      <c r="A393" s="153"/>
      <c r="B393" s="138"/>
      <c r="C393" s="138"/>
      <c r="D393" s="160"/>
      <c r="E393" s="161"/>
      <c r="F393" s="162"/>
      <c r="G393" s="158"/>
    </row>
    <row r="394" spans="1:7" ht="15.75">
      <c r="A394" s="153"/>
      <c r="B394" s="138"/>
      <c r="C394" s="138"/>
      <c r="D394" s="160"/>
      <c r="E394" s="161"/>
      <c r="F394" s="162"/>
      <c r="G394" s="158"/>
    </row>
    <row r="395" spans="1:7" ht="15.75">
      <c r="A395" s="153"/>
      <c r="B395" s="138"/>
      <c r="C395" s="138"/>
      <c r="D395" s="160"/>
      <c r="E395" s="161"/>
      <c r="F395" s="162"/>
      <c r="G395" s="158"/>
    </row>
    <row r="396" spans="1:7" ht="15.75">
      <c r="A396" s="153"/>
      <c r="B396" s="138"/>
      <c r="C396" s="138"/>
      <c r="D396" s="160"/>
      <c r="E396" s="161"/>
      <c r="F396" s="162"/>
      <c r="G396" s="158"/>
    </row>
    <row r="397" spans="1:7" ht="15.75">
      <c r="A397" s="153"/>
      <c r="B397" s="138"/>
      <c r="C397" s="138"/>
      <c r="D397" s="160"/>
      <c r="E397" s="161"/>
      <c r="F397" s="162"/>
      <c r="G397" s="158"/>
    </row>
    <row r="398" spans="1:7" ht="15.75">
      <c r="A398" s="153"/>
      <c r="B398" s="138"/>
      <c r="C398" s="138"/>
      <c r="D398" s="160"/>
      <c r="E398" s="161"/>
      <c r="F398" s="162"/>
      <c r="G398" s="158"/>
    </row>
    <row r="399" spans="1:7" ht="15.75">
      <c r="A399" s="153"/>
      <c r="B399" s="138"/>
      <c r="C399" s="138"/>
      <c r="D399" s="160"/>
      <c r="E399" s="161"/>
      <c r="F399" s="162"/>
      <c r="G399" s="158"/>
    </row>
    <row r="400" spans="1:7" ht="15.75">
      <c r="A400" s="153"/>
      <c r="B400" s="138"/>
      <c r="C400" s="138"/>
      <c r="D400" s="160"/>
      <c r="E400" s="161"/>
      <c r="F400" s="162"/>
      <c r="G400" s="158"/>
    </row>
    <row r="401" spans="1:7" ht="15.75">
      <c r="A401" s="153"/>
      <c r="B401" s="138"/>
      <c r="C401" s="138"/>
      <c r="D401" s="160"/>
      <c r="E401" s="161"/>
      <c r="F401" s="162"/>
      <c r="G401" s="158"/>
    </row>
    <row r="402" spans="1:7" ht="15.75">
      <c r="A402" s="153"/>
      <c r="B402" s="138"/>
      <c r="C402" s="138"/>
      <c r="D402" s="160"/>
      <c r="E402" s="161"/>
      <c r="F402" s="162"/>
      <c r="G402" s="158"/>
    </row>
    <row r="403" spans="1:7" ht="15.75">
      <c r="A403" s="153"/>
      <c r="B403" s="138"/>
      <c r="C403" s="138"/>
      <c r="D403" s="160"/>
      <c r="E403" s="161"/>
      <c r="F403" s="162"/>
      <c r="G403" s="158"/>
    </row>
    <row r="404" spans="1:7" ht="15.75">
      <c r="A404" s="153"/>
      <c r="B404" s="138"/>
      <c r="C404" s="138"/>
      <c r="D404" s="160"/>
      <c r="E404" s="161"/>
      <c r="F404" s="162"/>
      <c r="G404" s="158"/>
    </row>
    <row r="405" spans="1:7" ht="15.75">
      <c r="A405" s="153"/>
      <c r="B405" s="138"/>
      <c r="C405" s="138"/>
      <c r="D405" s="160"/>
      <c r="E405" s="161"/>
      <c r="F405" s="162"/>
      <c r="G405" s="158"/>
    </row>
    <row r="406" spans="1:7" ht="15.75">
      <c r="A406" s="153"/>
      <c r="B406" s="138"/>
      <c r="C406" s="138"/>
      <c r="D406" s="160"/>
      <c r="E406" s="161"/>
      <c r="F406" s="162"/>
      <c r="G406" s="158"/>
    </row>
    <row r="407" spans="1:7" ht="15.75">
      <c r="A407" s="153"/>
      <c r="B407" s="138"/>
      <c r="C407" s="138"/>
      <c r="D407" s="160"/>
      <c r="E407" s="161"/>
      <c r="F407" s="162"/>
      <c r="G407" s="158"/>
    </row>
    <row r="408" spans="1:7" ht="15.75">
      <c r="A408" s="153"/>
      <c r="B408" s="138"/>
      <c r="C408" s="138"/>
      <c r="D408" s="160"/>
      <c r="E408" s="161"/>
      <c r="F408" s="162"/>
      <c r="G408" s="158"/>
    </row>
    <row r="409" spans="1:7" ht="15.75">
      <c r="A409" s="153"/>
      <c r="B409" s="138"/>
      <c r="C409" s="138"/>
      <c r="D409" s="160"/>
      <c r="E409" s="161"/>
      <c r="F409" s="162"/>
      <c r="G409" s="158"/>
    </row>
    <row r="410" spans="1:7" ht="15.75">
      <c r="A410" s="153"/>
      <c r="B410" s="138"/>
      <c r="C410" s="138"/>
      <c r="D410" s="160"/>
      <c r="E410" s="161"/>
      <c r="F410" s="162"/>
      <c r="G410" s="158"/>
    </row>
    <row r="411" spans="1:7" ht="15.75">
      <c r="A411" s="153"/>
      <c r="B411" s="138"/>
      <c r="C411" s="138"/>
      <c r="D411" s="160"/>
      <c r="E411" s="161"/>
      <c r="F411" s="162"/>
      <c r="G411" s="158"/>
    </row>
    <row r="412" spans="1:7" ht="15.75">
      <c r="A412" s="153"/>
      <c r="B412" s="138"/>
      <c r="C412" s="138"/>
      <c r="D412" s="160"/>
      <c r="E412" s="161"/>
      <c r="F412" s="162"/>
      <c r="G412" s="158"/>
    </row>
    <row r="413" spans="1:7" ht="15.75">
      <c r="A413" s="153"/>
      <c r="B413" s="138"/>
      <c r="C413" s="138"/>
      <c r="D413" s="160"/>
      <c r="E413" s="161"/>
      <c r="F413" s="162"/>
      <c r="G413" s="158"/>
    </row>
    <row r="414" spans="1:7" ht="15.75">
      <c r="A414" s="153"/>
      <c r="B414" s="138"/>
      <c r="C414" s="138"/>
      <c r="D414" s="160"/>
      <c r="E414" s="161"/>
      <c r="F414" s="162"/>
      <c r="G414" s="158"/>
    </row>
    <row r="415" spans="1:7" ht="15.75">
      <c r="A415" s="153"/>
      <c r="B415" s="138"/>
      <c r="C415" s="138"/>
      <c r="D415" s="160"/>
      <c r="E415" s="161"/>
      <c r="F415" s="162"/>
      <c r="G415" s="158"/>
    </row>
    <row r="416" spans="1:7" ht="15.75">
      <c r="A416" s="153"/>
      <c r="B416" s="138"/>
      <c r="C416" s="138"/>
      <c r="D416" s="160"/>
      <c r="E416" s="161"/>
      <c r="F416" s="162"/>
      <c r="G416" s="158"/>
    </row>
    <row r="417" spans="1:7" ht="15.75">
      <c r="A417" s="153"/>
      <c r="B417" s="138"/>
      <c r="C417" s="138"/>
      <c r="D417" s="160"/>
      <c r="E417" s="161"/>
      <c r="F417" s="162"/>
      <c r="G417" s="158"/>
    </row>
    <row r="418" spans="1:7" ht="15.75">
      <c r="A418" s="153"/>
      <c r="B418" s="138"/>
      <c r="C418" s="138"/>
      <c r="D418" s="160"/>
      <c r="E418" s="161"/>
      <c r="F418" s="162"/>
      <c r="G418" s="158"/>
    </row>
    <row r="419" spans="1:7" ht="15.75">
      <c r="A419" s="153"/>
      <c r="B419" s="138"/>
      <c r="C419" s="138"/>
      <c r="D419" s="160"/>
      <c r="E419" s="161"/>
      <c r="F419" s="162"/>
      <c r="G419" s="158"/>
    </row>
    <row r="420" spans="1:7" ht="15.75">
      <c r="A420" s="153"/>
      <c r="B420" s="138"/>
      <c r="C420" s="138"/>
      <c r="D420" s="160"/>
      <c r="E420" s="161"/>
      <c r="F420" s="162"/>
      <c r="G420" s="158"/>
    </row>
    <row r="421" spans="1:7" ht="15.75">
      <c r="A421" s="153"/>
      <c r="B421" s="138"/>
      <c r="C421" s="138"/>
      <c r="D421" s="160"/>
      <c r="E421" s="161"/>
      <c r="F421" s="162"/>
      <c r="G421" s="158"/>
    </row>
    <row r="422" spans="1:7" ht="15.75">
      <c r="A422" s="153"/>
      <c r="B422" s="138"/>
      <c r="C422" s="138"/>
      <c r="D422" s="160"/>
      <c r="E422" s="161"/>
      <c r="F422" s="162"/>
      <c r="G422" s="158"/>
    </row>
    <row r="423" spans="1:7" ht="15.75">
      <c r="A423" s="153"/>
      <c r="B423" s="138"/>
      <c r="C423" s="138"/>
      <c r="D423" s="160"/>
      <c r="E423" s="161"/>
      <c r="F423" s="162"/>
      <c r="G423" s="158"/>
    </row>
    <row r="424" spans="1:7" ht="15.75">
      <c r="A424" s="153"/>
      <c r="B424" s="138"/>
      <c r="C424" s="138"/>
      <c r="D424" s="160"/>
      <c r="E424" s="161"/>
      <c r="F424" s="162"/>
      <c r="G424" s="158"/>
    </row>
    <row r="425" spans="1:7" ht="15.75">
      <c r="A425" s="153"/>
      <c r="B425" s="138"/>
      <c r="C425" s="138"/>
      <c r="D425" s="160"/>
      <c r="E425" s="161"/>
      <c r="F425" s="162"/>
      <c r="G425" s="158"/>
    </row>
    <row r="426" spans="1:7" ht="15.75">
      <c r="A426" s="153"/>
      <c r="B426" s="138"/>
      <c r="C426" s="138"/>
      <c r="D426" s="160"/>
      <c r="E426" s="161"/>
      <c r="F426" s="162"/>
      <c r="G426" s="158"/>
    </row>
    <row r="427" spans="1:7" ht="15.75">
      <c r="A427" s="153"/>
      <c r="B427" s="138"/>
      <c r="C427" s="138"/>
      <c r="D427" s="160"/>
      <c r="E427" s="161"/>
      <c r="F427" s="162"/>
      <c r="G427" s="158"/>
    </row>
    <row r="428" spans="1:7" ht="15.75">
      <c r="A428" s="153"/>
      <c r="B428" s="138"/>
      <c r="C428" s="138"/>
      <c r="D428" s="160"/>
      <c r="E428" s="161"/>
      <c r="F428" s="162"/>
      <c r="G428" s="158"/>
    </row>
    <row r="429" spans="1:7" ht="15.75">
      <c r="A429" s="153"/>
      <c r="B429" s="138"/>
      <c r="C429" s="138"/>
      <c r="D429" s="160"/>
      <c r="E429" s="161"/>
      <c r="F429" s="162"/>
      <c r="G429" s="158"/>
    </row>
    <row r="430" spans="1:7" ht="15.75">
      <c r="A430" s="153"/>
      <c r="B430" s="138"/>
      <c r="C430" s="138"/>
      <c r="D430" s="160"/>
      <c r="E430" s="161"/>
      <c r="F430" s="162"/>
      <c r="G430" s="158"/>
    </row>
    <row r="431" spans="1:7" ht="15.75">
      <c r="A431" s="153"/>
      <c r="B431" s="138"/>
      <c r="C431" s="138"/>
      <c r="D431" s="160"/>
      <c r="E431" s="161"/>
      <c r="F431" s="162"/>
      <c r="G431" s="158"/>
    </row>
    <row r="432" spans="1:7" ht="15.75">
      <c r="A432" s="153"/>
      <c r="B432" s="138"/>
      <c r="C432" s="138"/>
      <c r="D432" s="160"/>
      <c r="E432" s="161"/>
      <c r="F432" s="162"/>
      <c r="G432" s="158"/>
    </row>
    <row r="433" spans="1:7" ht="15.75">
      <c r="A433" s="153"/>
      <c r="B433" s="138"/>
      <c r="C433" s="138"/>
      <c r="D433" s="160"/>
      <c r="E433" s="161"/>
      <c r="F433" s="162"/>
      <c r="G433" s="158"/>
    </row>
    <row r="434" spans="1:7" ht="15.75">
      <c r="A434" s="153"/>
      <c r="B434" s="138"/>
      <c r="C434" s="138"/>
      <c r="D434" s="160"/>
      <c r="E434" s="161"/>
      <c r="F434" s="162"/>
      <c r="G434" s="158"/>
    </row>
    <row r="435" spans="1:7" ht="15.75">
      <c r="A435" s="153"/>
      <c r="B435" s="138"/>
      <c r="C435" s="138"/>
      <c r="D435" s="160"/>
      <c r="E435" s="161"/>
      <c r="F435" s="162"/>
      <c r="G435" s="158"/>
    </row>
    <row r="436" spans="1:7" ht="15.75">
      <c r="A436" s="153"/>
      <c r="B436" s="138"/>
      <c r="C436" s="138"/>
      <c r="D436" s="160"/>
      <c r="E436" s="161"/>
      <c r="F436" s="162"/>
      <c r="G436" s="158"/>
    </row>
    <row r="437" spans="1:7" ht="15.75">
      <c r="A437" s="153"/>
      <c r="B437" s="138"/>
      <c r="C437" s="138"/>
      <c r="D437" s="160"/>
      <c r="E437" s="161"/>
      <c r="F437" s="162"/>
      <c r="G437" s="158"/>
    </row>
    <row r="438" spans="1:7" ht="15.75">
      <c r="A438" s="153"/>
      <c r="B438" s="138"/>
      <c r="C438" s="138"/>
      <c r="D438" s="160"/>
      <c r="E438" s="161"/>
      <c r="F438" s="162"/>
      <c r="G438" s="158"/>
    </row>
    <row r="439" spans="1:7" ht="15.75">
      <c r="A439" s="153"/>
      <c r="B439" s="138"/>
      <c r="C439" s="138"/>
      <c r="D439" s="160"/>
      <c r="E439" s="161"/>
      <c r="F439" s="162"/>
      <c r="G439" s="158"/>
    </row>
    <row r="440" spans="1:7" ht="15.75">
      <c r="A440" s="153"/>
      <c r="B440" s="138"/>
      <c r="C440" s="138"/>
      <c r="D440" s="160"/>
      <c r="E440" s="161"/>
      <c r="F440" s="162"/>
      <c r="G440" s="158"/>
    </row>
    <row r="441" spans="1:7" ht="15.75">
      <c r="A441" s="153"/>
      <c r="B441" s="138"/>
      <c r="C441" s="138"/>
      <c r="D441" s="160"/>
      <c r="E441" s="161"/>
      <c r="F441" s="162"/>
      <c r="G441" s="158"/>
    </row>
    <row r="442" spans="1:7" ht="15.75">
      <c r="A442" s="153"/>
      <c r="B442" s="138"/>
      <c r="C442" s="138"/>
      <c r="D442" s="160"/>
      <c r="E442" s="161"/>
      <c r="F442" s="162"/>
      <c r="G442" s="158"/>
    </row>
    <row r="443" spans="1:7" ht="15.75">
      <c r="A443" s="153"/>
      <c r="B443" s="138"/>
      <c r="C443" s="138"/>
      <c r="D443" s="160"/>
      <c r="E443" s="161"/>
      <c r="F443" s="162"/>
      <c r="G443" s="158"/>
    </row>
    <row r="444" spans="1:7" ht="15.75">
      <c r="A444" s="153"/>
      <c r="B444" s="138"/>
      <c r="C444" s="138"/>
      <c r="D444" s="160"/>
      <c r="E444" s="161"/>
      <c r="F444" s="162"/>
      <c r="G444" s="158"/>
    </row>
    <row r="445" spans="1:7" ht="15.75">
      <c r="A445" s="153"/>
      <c r="B445" s="138"/>
      <c r="C445" s="138"/>
      <c r="D445" s="160"/>
      <c r="E445" s="161"/>
      <c r="F445" s="162"/>
      <c r="G445" s="158"/>
    </row>
    <row r="446" spans="1:7" ht="15.75">
      <c r="A446" s="153"/>
      <c r="B446" s="138"/>
      <c r="C446" s="138"/>
      <c r="D446" s="160"/>
      <c r="E446" s="161"/>
      <c r="F446" s="162"/>
      <c r="G446" s="158"/>
    </row>
    <row r="447" spans="1:7" ht="15.75">
      <c r="A447" s="153"/>
      <c r="B447" s="138"/>
      <c r="C447" s="138"/>
      <c r="D447" s="160"/>
      <c r="E447" s="161"/>
      <c r="F447" s="162"/>
      <c r="G447" s="158"/>
    </row>
    <row r="448" spans="1:7" ht="15.75">
      <c r="A448" s="153"/>
      <c r="B448" s="138"/>
      <c r="C448" s="138"/>
      <c r="D448" s="160"/>
      <c r="E448" s="161"/>
      <c r="F448" s="162"/>
      <c r="G448" s="158"/>
    </row>
    <row r="449" spans="1:7" ht="15.75">
      <c r="A449" s="153"/>
      <c r="B449" s="138"/>
      <c r="C449" s="138"/>
      <c r="D449" s="160"/>
      <c r="E449" s="161"/>
      <c r="F449" s="162"/>
      <c r="G449" s="158"/>
    </row>
    <row r="450" spans="1:7" ht="15.75">
      <c r="A450" s="153"/>
      <c r="B450" s="138"/>
      <c r="C450" s="138"/>
      <c r="D450" s="160"/>
      <c r="E450" s="161"/>
      <c r="F450" s="162"/>
      <c r="G450" s="158"/>
    </row>
    <row r="451" spans="1:7" ht="15.75">
      <c r="A451" s="153"/>
      <c r="B451" s="138"/>
      <c r="C451" s="138"/>
      <c r="D451" s="160"/>
      <c r="E451" s="161"/>
      <c r="F451" s="162"/>
      <c r="G451" s="158"/>
    </row>
    <row r="452" spans="1:7" ht="15.75">
      <c r="A452" s="153"/>
      <c r="B452" s="138"/>
      <c r="C452" s="138"/>
      <c r="D452" s="160"/>
      <c r="E452" s="161"/>
      <c r="F452" s="162"/>
      <c r="G452" s="158"/>
    </row>
    <row r="453" spans="1:7" ht="15.75">
      <c r="A453" s="153"/>
      <c r="B453" s="138"/>
      <c r="C453" s="138"/>
      <c r="D453" s="160"/>
      <c r="E453" s="161"/>
      <c r="F453" s="162"/>
      <c r="G453" s="158"/>
    </row>
    <row r="454" spans="1:7" ht="15.75">
      <c r="A454" s="153"/>
      <c r="B454" s="138"/>
      <c r="C454" s="138"/>
      <c r="D454" s="160"/>
      <c r="E454" s="161"/>
      <c r="F454" s="162"/>
      <c r="G454" s="158"/>
    </row>
    <row r="455" spans="1:7" ht="15.75">
      <c r="A455" s="153"/>
      <c r="B455" s="138"/>
      <c r="C455" s="138"/>
      <c r="D455" s="160"/>
      <c r="E455" s="161"/>
      <c r="F455" s="162"/>
      <c r="G455" s="158"/>
    </row>
    <row r="456" spans="1:7" ht="15.75">
      <c r="A456" s="153"/>
      <c r="B456" s="138"/>
      <c r="C456" s="138"/>
      <c r="D456" s="160"/>
      <c r="E456" s="161"/>
      <c r="F456" s="162"/>
      <c r="G456" s="158"/>
    </row>
    <row r="457" spans="1:7" ht="15.75">
      <c r="A457" s="153"/>
      <c r="B457" s="138"/>
      <c r="C457" s="138"/>
      <c r="D457" s="160"/>
      <c r="E457" s="161"/>
      <c r="F457" s="162"/>
      <c r="G457" s="158"/>
    </row>
    <row r="458" spans="1:7" ht="15.75">
      <c r="A458" s="153"/>
      <c r="B458" s="138"/>
      <c r="C458" s="138"/>
      <c r="D458" s="160"/>
      <c r="E458" s="161"/>
      <c r="F458" s="162"/>
      <c r="G458" s="158"/>
    </row>
    <row r="459" spans="1:7" ht="15.75">
      <c r="A459" s="153"/>
      <c r="B459" s="138"/>
      <c r="C459" s="138"/>
      <c r="D459" s="160"/>
      <c r="E459" s="161"/>
      <c r="F459" s="162"/>
      <c r="G459" s="158"/>
    </row>
    <row r="460" spans="1:7" ht="15.75">
      <c r="A460" s="153"/>
      <c r="B460" s="138"/>
      <c r="C460" s="138"/>
      <c r="D460" s="160"/>
      <c r="E460" s="161"/>
      <c r="F460" s="162"/>
      <c r="G460" s="158"/>
    </row>
    <row r="461" spans="1:7" ht="15.75">
      <c r="A461" s="153"/>
      <c r="B461" s="138"/>
      <c r="C461" s="138"/>
      <c r="D461" s="160"/>
      <c r="E461" s="161"/>
      <c r="F461" s="162"/>
      <c r="G461" s="158"/>
    </row>
    <row r="462" spans="1:7" ht="15.75">
      <c r="A462" s="153"/>
      <c r="B462" s="138"/>
      <c r="C462" s="138"/>
      <c r="D462" s="160"/>
      <c r="E462" s="161"/>
      <c r="F462" s="162"/>
      <c r="G462" s="158"/>
    </row>
    <row r="463" spans="1:7" ht="15.75">
      <c r="A463" s="153"/>
      <c r="B463" s="138"/>
      <c r="C463" s="138"/>
      <c r="D463" s="160"/>
      <c r="E463" s="161"/>
      <c r="F463" s="162"/>
      <c r="G463" s="158"/>
    </row>
    <row r="464" spans="1:7" ht="15.75">
      <c r="A464" s="153"/>
      <c r="B464" s="138"/>
      <c r="C464" s="138"/>
      <c r="D464" s="160"/>
      <c r="E464" s="161"/>
      <c r="F464" s="162"/>
      <c r="G464" s="158"/>
    </row>
    <row r="465" spans="1:7" ht="15.75">
      <c r="A465" s="153"/>
      <c r="B465" s="138"/>
      <c r="C465" s="138"/>
      <c r="D465" s="160"/>
      <c r="E465" s="161"/>
      <c r="F465" s="162"/>
      <c r="G465" s="158"/>
    </row>
    <row r="466" spans="1:7" ht="15.75">
      <c r="A466" s="153"/>
      <c r="B466" s="138"/>
      <c r="C466" s="138"/>
      <c r="D466" s="160"/>
      <c r="E466" s="161"/>
      <c r="F466" s="162"/>
      <c r="G466" s="158"/>
    </row>
    <row r="467" spans="1:7" ht="15.75">
      <c r="A467" s="153"/>
      <c r="B467" s="138"/>
      <c r="C467" s="138"/>
      <c r="D467" s="160"/>
      <c r="E467" s="161"/>
      <c r="F467" s="162"/>
      <c r="G467" s="158"/>
    </row>
    <row r="468" spans="1:7" ht="15.75">
      <c r="A468" s="153"/>
      <c r="B468" s="138"/>
      <c r="C468" s="138"/>
      <c r="D468" s="160"/>
      <c r="E468" s="161"/>
      <c r="F468" s="162"/>
      <c r="G468" s="158"/>
    </row>
    <row r="469" spans="1:7" ht="15.75">
      <c r="A469" s="153"/>
      <c r="B469" s="138"/>
      <c r="C469" s="138"/>
      <c r="D469" s="160"/>
      <c r="E469" s="161"/>
      <c r="F469" s="162"/>
      <c r="G469" s="158"/>
    </row>
    <row r="470" spans="1:7" ht="15.75">
      <c r="A470" s="153"/>
      <c r="B470" s="138"/>
      <c r="C470" s="138"/>
      <c r="D470" s="160"/>
      <c r="E470" s="161"/>
      <c r="F470" s="162"/>
      <c r="G470" s="158"/>
    </row>
    <row r="471" spans="1:7" ht="15.75">
      <c r="A471" s="153"/>
      <c r="B471" s="138"/>
      <c r="C471" s="138"/>
      <c r="D471" s="160"/>
      <c r="E471" s="161"/>
      <c r="F471" s="162"/>
      <c r="G471" s="158"/>
    </row>
    <row r="472" spans="1:7" ht="15.75">
      <c r="A472" s="153"/>
      <c r="B472" s="138"/>
      <c r="C472" s="138"/>
      <c r="D472" s="160"/>
      <c r="E472" s="161"/>
      <c r="F472" s="162"/>
      <c r="G472" s="158"/>
    </row>
    <row r="473" spans="1:7" ht="15.75">
      <c r="A473" s="153"/>
      <c r="B473" s="138"/>
      <c r="C473" s="138"/>
      <c r="D473" s="160"/>
      <c r="E473" s="161"/>
      <c r="F473" s="162"/>
      <c r="G473" s="158"/>
    </row>
    <row r="474" spans="1:7" ht="15.75">
      <c r="A474" s="153"/>
      <c r="B474" s="138"/>
      <c r="C474" s="138"/>
      <c r="D474" s="160"/>
      <c r="E474" s="161"/>
      <c r="F474" s="162"/>
      <c r="G474" s="158"/>
    </row>
    <row r="475" spans="1:7" ht="15.75">
      <c r="A475" s="153"/>
      <c r="B475" s="138"/>
      <c r="C475" s="138"/>
      <c r="D475" s="160"/>
      <c r="E475" s="161"/>
      <c r="F475" s="162"/>
      <c r="G475" s="158"/>
    </row>
    <row r="476" spans="1:7" ht="15.75">
      <c r="A476" s="153"/>
      <c r="B476" s="138"/>
      <c r="C476" s="138"/>
      <c r="D476" s="160"/>
      <c r="E476" s="161"/>
      <c r="F476" s="162"/>
      <c r="G476" s="158"/>
    </row>
    <row r="477" spans="1:7" ht="15.75">
      <c r="A477" s="153"/>
      <c r="B477" s="138"/>
      <c r="C477" s="138"/>
      <c r="D477" s="160"/>
      <c r="E477" s="161"/>
      <c r="F477" s="162"/>
      <c r="G477" s="158"/>
    </row>
    <row r="478" spans="1:7" ht="15.75">
      <c r="A478" s="153"/>
      <c r="B478" s="138"/>
      <c r="C478" s="138"/>
      <c r="D478" s="160"/>
      <c r="E478" s="161"/>
      <c r="F478" s="162"/>
      <c r="G478" s="158"/>
    </row>
    <row r="479" spans="1:7" ht="15.75">
      <c r="A479" s="153"/>
      <c r="B479" s="138"/>
      <c r="C479" s="138"/>
      <c r="D479" s="160"/>
      <c r="E479" s="161"/>
      <c r="F479" s="162"/>
      <c r="G479" s="158"/>
    </row>
    <row r="480" spans="1:7" ht="15.75">
      <c r="A480" s="153"/>
      <c r="B480" s="138"/>
      <c r="C480" s="138"/>
      <c r="D480" s="160"/>
      <c r="E480" s="161"/>
      <c r="F480" s="162"/>
      <c r="G480" s="158"/>
    </row>
    <row r="481" spans="1:7" ht="15.75">
      <c r="A481" s="153"/>
      <c r="B481" s="138"/>
      <c r="C481" s="138"/>
      <c r="D481" s="160"/>
      <c r="E481" s="161"/>
      <c r="F481" s="162"/>
      <c r="G481" s="158"/>
    </row>
    <row r="482" spans="1:7" ht="15.75">
      <c r="A482" s="153"/>
      <c r="B482" s="138"/>
      <c r="C482" s="138"/>
      <c r="D482" s="160"/>
      <c r="E482" s="161"/>
      <c r="F482" s="162"/>
      <c r="G482" s="158"/>
    </row>
    <row r="483" spans="1:7" ht="15.75">
      <c r="A483" s="153"/>
      <c r="B483" s="138"/>
      <c r="C483" s="138"/>
      <c r="D483" s="160"/>
      <c r="E483" s="161"/>
      <c r="F483" s="162"/>
      <c r="G483" s="158"/>
    </row>
    <row r="484" spans="1:7" ht="15.75">
      <c r="A484" s="153"/>
      <c r="B484" s="138"/>
      <c r="C484" s="138"/>
      <c r="D484" s="160"/>
      <c r="E484" s="161"/>
      <c r="F484" s="162"/>
      <c r="G484" s="158"/>
    </row>
    <row r="485" spans="1:7" ht="15.75">
      <c r="A485" s="153"/>
      <c r="B485" s="138"/>
      <c r="C485" s="138"/>
      <c r="D485" s="160"/>
      <c r="E485" s="161"/>
      <c r="F485" s="162"/>
      <c r="G485" s="158"/>
    </row>
    <row r="486" spans="1:7" ht="15.75">
      <c r="A486" s="153"/>
      <c r="B486" s="138"/>
      <c r="C486" s="138"/>
      <c r="D486" s="160"/>
      <c r="E486" s="161"/>
      <c r="F486" s="162"/>
      <c r="G486" s="158"/>
    </row>
    <row r="487" spans="1:7" ht="15.75">
      <c r="A487" s="153"/>
      <c r="B487" s="138"/>
      <c r="C487" s="138"/>
      <c r="D487" s="160"/>
      <c r="E487" s="161"/>
      <c r="F487" s="162"/>
      <c r="G487" s="158"/>
    </row>
    <row r="488" spans="1:7" ht="15.75">
      <c r="A488" s="153"/>
      <c r="B488" s="138"/>
      <c r="C488" s="138"/>
      <c r="D488" s="160"/>
      <c r="E488" s="161"/>
      <c r="F488" s="162"/>
      <c r="G488" s="158"/>
    </row>
    <row r="489" spans="1:7" ht="15.75">
      <c r="A489" s="153"/>
      <c r="B489" s="138"/>
      <c r="C489" s="138"/>
      <c r="D489" s="160"/>
      <c r="E489" s="161"/>
      <c r="F489" s="162"/>
      <c r="G489" s="158"/>
    </row>
    <row r="490" spans="1:7" ht="15.75">
      <c r="A490" s="153"/>
      <c r="B490" s="138"/>
      <c r="C490" s="138"/>
      <c r="D490" s="160"/>
      <c r="E490" s="161"/>
      <c r="F490" s="162"/>
      <c r="G490" s="158"/>
    </row>
    <row r="491" spans="1:7" ht="15.75">
      <c r="A491" s="153"/>
      <c r="B491" s="138"/>
      <c r="C491" s="138"/>
      <c r="D491" s="160"/>
      <c r="E491" s="161"/>
      <c r="F491" s="162"/>
      <c r="G491" s="158"/>
    </row>
    <row r="492" spans="1:7" ht="15.75">
      <c r="A492" s="153"/>
      <c r="B492" s="138"/>
      <c r="C492" s="138"/>
      <c r="D492" s="160"/>
      <c r="E492" s="161"/>
      <c r="F492" s="162"/>
      <c r="G492" s="158"/>
    </row>
    <row r="493" spans="1:7" ht="15.75">
      <c r="A493" s="153"/>
      <c r="B493" s="138"/>
      <c r="C493" s="138"/>
      <c r="D493" s="160"/>
      <c r="E493" s="161"/>
      <c r="F493" s="162"/>
      <c r="G493" s="158"/>
    </row>
    <row r="494" spans="1:7" ht="15.75">
      <c r="A494" s="153"/>
      <c r="B494" s="138"/>
      <c r="C494" s="138"/>
      <c r="D494" s="160"/>
      <c r="E494" s="161"/>
      <c r="F494" s="162"/>
      <c r="G494" s="158"/>
    </row>
    <row r="495" spans="1:7" ht="15.75">
      <c r="A495" s="153"/>
      <c r="B495" s="138"/>
      <c r="C495" s="138"/>
      <c r="D495" s="160"/>
      <c r="E495" s="161"/>
      <c r="F495" s="162"/>
      <c r="G495" s="158"/>
    </row>
    <row r="496" spans="1:7" ht="15.75">
      <c r="A496" s="153"/>
      <c r="B496" s="138"/>
      <c r="C496" s="138"/>
      <c r="D496" s="160"/>
      <c r="E496" s="161"/>
      <c r="F496" s="162"/>
      <c r="G496" s="158"/>
    </row>
    <row r="497" spans="1:7" ht="15.75">
      <c r="A497" s="153"/>
      <c r="B497" s="138"/>
      <c r="C497" s="138"/>
      <c r="D497" s="160"/>
      <c r="E497" s="161"/>
      <c r="F497" s="162"/>
      <c r="G497" s="158"/>
    </row>
    <row r="498" spans="1:7" ht="15.75">
      <c r="A498" s="153"/>
      <c r="B498" s="138"/>
      <c r="C498" s="138"/>
      <c r="D498" s="160"/>
      <c r="E498" s="161"/>
      <c r="F498" s="162"/>
      <c r="G498" s="158"/>
    </row>
    <row r="499" spans="1:7" ht="15.75">
      <c r="A499" s="153"/>
      <c r="B499" s="138"/>
      <c r="C499" s="138"/>
      <c r="D499" s="160"/>
      <c r="E499" s="161"/>
      <c r="F499" s="162"/>
      <c r="G499" s="158"/>
    </row>
    <row r="500" spans="1:7" ht="15.75">
      <c r="A500" s="153"/>
      <c r="B500" s="138"/>
      <c r="C500" s="138"/>
      <c r="D500" s="160"/>
      <c r="E500" s="161"/>
      <c r="F500" s="162"/>
      <c r="G500" s="158"/>
    </row>
    <row r="501" spans="1:7" ht="15.75">
      <c r="A501" s="153"/>
      <c r="B501" s="138"/>
      <c r="C501" s="138"/>
      <c r="D501" s="160"/>
      <c r="E501" s="161"/>
      <c r="F501" s="162"/>
      <c r="G501" s="158"/>
    </row>
    <row r="502" spans="1:7" ht="15.75">
      <c r="A502" s="153"/>
      <c r="B502" s="138"/>
      <c r="C502" s="138"/>
      <c r="D502" s="160"/>
      <c r="E502" s="161"/>
      <c r="F502" s="162"/>
      <c r="G502" s="158"/>
    </row>
    <row r="503" spans="1:7" ht="15.75">
      <c r="A503" s="153"/>
      <c r="B503" s="138"/>
      <c r="C503" s="138"/>
      <c r="D503" s="160"/>
      <c r="E503" s="161"/>
      <c r="F503" s="162"/>
      <c r="G503" s="158"/>
    </row>
    <row r="504" spans="1:7" ht="15.75">
      <c r="A504" s="153"/>
      <c r="B504" s="138"/>
      <c r="C504" s="138"/>
      <c r="D504" s="160"/>
      <c r="E504" s="161"/>
      <c r="F504" s="162"/>
      <c r="G504" s="158"/>
    </row>
    <row r="505" spans="1:7" ht="15.75">
      <c r="A505" s="153"/>
      <c r="B505" s="138"/>
      <c r="C505" s="138"/>
      <c r="D505" s="160"/>
      <c r="E505" s="161"/>
      <c r="F505" s="162"/>
      <c r="G505" s="158"/>
    </row>
    <row r="506" spans="1:7" ht="15.75">
      <c r="A506" s="153"/>
      <c r="B506" s="138"/>
      <c r="C506" s="138"/>
      <c r="D506" s="160"/>
      <c r="E506" s="161"/>
      <c r="F506" s="162"/>
      <c r="G506" s="158"/>
    </row>
    <row r="507" spans="1:7" ht="15.75">
      <c r="A507" s="153"/>
      <c r="B507" s="138"/>
      <c r="C507" s="138"/>
      <c r="D507" s="160"/>
      <c r="E507" s="161"/>
      <c r="F507" s="162"/>
      <c r="G507" s="158"/>
    </row>
    <row r="508" spans="1:7" ht="15.75">
      <c r="A508" s="153"/>
      <c r="B508" s="138"/>
      <c r="C508" s="138"/>
      <c r="D508" s="160"/>
      <c r="E508" s="161"/>
      <c r="F508" s="162"/>
      <c r="G508" s="158"/>
    </row>
    <row r="509" spans="1:7" ht="15.75">
      <c r="A509" s="153"/>
      <c r="B509" s="138"/>
      <c r="C509" s="138"/>
      <c r="D509" s="160"/>
      <c r="E509" s="161"/>
      <c r="F509" s="162"/>
      <c r="G509" s="158"/>
    </row>
    <row r="510" spans="1:7" ht="15.75">
      <c r="A510" s="153"/>
      <c r="B510" s="138"/>
      <c r="C510" s="138"/>
      <c r="D510" s="160"/>
      <c r="E510" s="161"/>
      <c r="F510" s="162"/>
      <c r="G510" s="158"/>
    </row>
    <row r="511" spans="1:7" ht="15.75">
      <c r="A511" s="153"/>
      <c r="B511" s="138"/>
      <c r="C511" s="138"/>
      <c r="D511" s="160"/>
      <c r="E511" s="161"/>
      <c r="F511" s="162"/>
      <c r="G511" s="158"/>
    </row>
    <row r="512" spans="1:7" ht="15.75">
      <c r="A512" s="153"/>
      <c r="B512" s="138"/>
      <c r="C512" s="138"/>
      <c r="D512" s="160"/>
      <c r="E512" s="161"/>
      <c r="F512" s="162"/>
      <c r="G512" s="158"/>
    </row>
    <row r="513" spans="1:7" ht="15.75">
      <c r="A513" s="153"/>
      <c r="B513" s="138"/>
      <c r="C513" s="138"/>
      <c r="D513" s="160"/>
      <c r="E513" s="161"/>
      <c r="F513" s="162"/>
      <c r="G513" s="158"/>
    </row>
    <row r="514" spans="1:7" ht="15.75">
      <c r="A514" s="153"/>
      <c r="B514" s="138"/>
      <c r="C514" s="138"/>
      <c r="D514" s="160"/>
      <c r="E514" s="161"/>
      <c r="F514" s="162"/>
      <c r="G514" s="158"/>
    </row>
    <row r="515" spans="1:7" ht="15.75">
      <c r="A515" s="153"/>
      <c r="B515" s="138"/>
      <c r="C515" s="138"/>
      <c r="D515" s="160"/>
      <c r="E515" s="161"/>
      <c r="F515" s="162"/>
      <c r="G515" s="158"/>
    </row>
    <row r="516" spans="1:7" ht="15.75">
      <c r="A516" s="153"/>
      <c r="B516" s="138"/>
      <c r="C516" s="138"/>
      <c r="D516" s="160"/>
      <c r="E516" s="161"/>
      <c r="F516" s="162"/>
      <c r="G516" s="158"/>
    </row>
    <row r="517" spans="1:7" ht="15.75">
      <c r="A517" s="153"/>
      <c r="B517" s="138"/>
      <c r="C517" s="138"/>
      <c r="D517" s="160"/>
      <c r="E517" s="161"/>
      <c r="F517" s="162"/>
      <c r="G517" s="158"/>
    </row>
    <row r="518" spans="1:7" ht="15.75">
      <c r="A518" s="153"/>
      <c r="B518" s="138"/>
      <c r="C518" s="138"/>
      <c r="D518" s="160"/>
      <c r="E518" s="161"/>
      <c r="F518" s="162"/>
      <c r="G518" s="158"/>
    </row>
    <row r="519" spans="1:7" ht="15.75">
      <c r="A519" s="153"/>
      <c r="B519" s="138"/>
      <c r="C519" s="138"/>
      <c r="D519" s="160"/>
      <c r="E519" s="161"/>
      <c r="F519" s="162"/>
      <c r="G519" s="158"/>
    </row>
    <row r="520" spans="1:7" ht="15.75">
      <c r="A520" s="153"/>
      <c r="B520" s="138"/>
      <c r="C520" s="138"/>
      <c r="D520" s="160"/>
      <c r="E520" s="161"/>
      <c r="F520" s="162"/>
      <c r="G520" s="158"/>
    </row>
    <row r="521" spans="1:7" ht="15.75">
      <c r="A521" s="153"/>
      <c r="B521" s="138"/>
      <c r="C521" s="138"/>
      <c r="D521" s="160"/>
      <c r="E521" s="161"/>
      <c r="F521" s="162"/>
      <c r="G521" s="158"/>
    </row>
    <row r="522" spans="1:7" ht="15.75">
      <c r="A522" s="153"/>
      <c r="B522" s="138"/>
      <c r="C522" s="138"/>
      <c r="D522" s="160"/>
      <c r="E522" s="161"/>
      <c r="F522" s="162"/>
      <c r="G522" s="158"/>
    </row>
    <row r="523" spans="1:7" ht="15.75">
      <c r="A523" s="153"/>
      <c r="B523" s="138"/>
      <c r="C523" s="138"/>
      <c r="D523" s="160"/>
      <c r="E523" s="161"/>
      <c r="F523" s="162"/>
      <c r="G523" s="158"/>
    </row>
    <row r="524" spans="1:7" ht="15.75">
      <c r="A524" s="153"/>
      <c r="B524" s="138"/>
      <c r="C524" s="138"/>
      <c r="D524" s="160"/>
      <c r="E524" s="161"/>
      <c r="F524" s="162"/>
      <c r="G524" s="158"/>
    </row>
    <row r="525" spans="1:7" ht="15.75">
      <c r="A525" s="153"/>
      <c r="B525" s="138"/>
      <c r="C525" s="138"/>
      <c r="D525" s="160"/>
      <c r="E525" s="161"/>
      <c r="F525" s="162"/>
      <c r="G525" s="158"/>
    </row>
    <row r="526" spans="1:7" ht="15.75">
      <c r="A526" s="153"/>
      <c r="B526" s="138"/>
      <c r="C526" s="138"/>
      <c r="D526" s="160"/>
      <c r="E526" s="161"/>
      <c r="F526" s="162"/>
      <c r="G526" s="158"/>
    </row>
    <row r="527" spans="1:7" ht="15.75">
      <c r="A527" s="153"/>
      <c r="B527" s="138"/>
      <c r="C527" s="138"/>
      <c r="D527" s="160"/>
      <c r="E527" s="161"/>
      <c r="F527" s="162"/>
      <c r="G527" s="158"/>
    </row>
    <row r="528" spans="1:7" ht="15.75">
      <c r="A528" s="153"/>
      <c r="B528" s="138"/>
      <c r="C528" s="138"/>
      <c r="D528" s="160"/>
      <c r="E528" s="161"/>
      <c r="F528" s="162"/>
      <c r="G528" s="158"/>
    </row>
    <row r="529" spans="1:7" ht="15.75">
      <c r="A529" s="153"/>
      <c r="B529" s="138"/>
      <c r="C529" s="138"/>
      <c r="D529" s="160"/>
      <c r="E529" s="161"/>
      <c r="F529" s="162"/>
      <c r="G529" s="158"/>
    </row>
    <row r="530" spans="1:7" ht="15.75">
      <c r="A530" s="153"/>
      <c r="B530" s="138"/>
      <c r="C530" s="138"/>
      <c r="D530" s="160"/>
      <c r="E530" s="161"/>
      <c r="F530" s="162"/>
      <c r="G530" s="158"/>
    </row>
    <row r="531" spans="1:7" ht="15.75">
      <c r="A531" s="153"/>
      <c r="B531" s="138"/>
      <c r="C531" s="138"/>
      <c r="D531" s="160"/>
      <c r="E531" s="161"/>
      <c r="F531" s="162"/>
      <c r="G531" s="158"/>
    </row>
    <row r="532" spans="1:7" ht="15.75">
      <c r="A532" s="153"/>
      <c r="B532" s="138"/>
      <c r="C532" s="138"/>
      <c r="D532" s="160"/>
      <c r="E532" s="161"/>
      <c r="F532" s="162"/>
      <c r="G532" s="158"/>
    </row>
    <row r="533" spans="1:7" ht="15.75">
      <c r="A533" s="153"/>
      <c r="B533" s="138"/>
      <c r="C533" s="138"/>
      <c r="D533" s="160"/>
      <c r="E533" s="161"/>
      <c r="F533" s="162"/>
      <c r="G533" s="158"/>
    </row>
    <row r="534" spans="1:7" ht="15.75">
      <c r="A534" s="153"/>
      <c r="B534" s="138"/>
      <c r="C534" s="138"/>
      <c r="D534" s="160"/>
      <c r="E534" s="161"/>
      <c r="F534" s="162"/>
      <c r="G534" s="158"/>
    </row>
    <row r="535" spans="1:7" ht="15.75">
      <c r="A535" s="153"/>
      <c r="B535" s="138"/>
      <c r="C535" s="138"/>
      <c r="D535" s="160"/>
      <c r="E535" s="161"/>
      <c r="F535" s="162"/>
      <c r="G535" s="158"/>
    </row>
    <row r="536" spans="1:7" ht="15.75">
      <c r="A536" s="153"/>
      <c r="B536" s="138"/>
      <c r="C536" s="138"/>
      <c r="D536" s="160"/>
      <c r="E536" s="161"/>
      <c r="F536" s="162"/>
      <c r="G536" s="158"/>
    </row>
    <row r="537" spans="1:7" ht="15.75">
      <c r="A537" s="153"/>
      <c r="B537" s="138"/>
      <c r="C537" s="138"/>
      <c r="D537" s="160"/>
      <c r="E537" s="161"/>
      <c r="F537" s="162"/>
      <c r="G537" s="158"/>
    </row>
    <row r="538" spans="1:7" ht="15.75">
      <c r="A538" s="153"/>
      <c r="B538" s="138"/>
      <c r="C538" s="138"/>
      <c r="D538" s="160"/>
      <c r="E538" s="161"/>
      <c r="F538" s="162"/>
      <c r="G538" s="158"/>
    </row>
    <row r="539" spans="1:7" ht="15.75">
      <c r="A539" s="153"/>
      <c r="B539" s="138"/>
      <c r="C539" s="138"/>
      <c r="D539" s="160"/>
      <c r="E539" s="161"/>
      <c r="F539" s="162"/>
      <c r="G539" s="158"/>
    </row>
    <row r="540" spans="1:7" ht="15.75">
      <c r="A540" s="153"/>
      <c r="B540" s="138"/>
      <c r="C540" s="138"/>
      <c r="D540" s="160"/>
      <c r="E540" s="161"/>
      <c r="F540" s="162"/>
      <c r="G540" s="158"/>
    </row>
    <row r="541" spans="1:7" ht="15.75">
      <c r="A541" s="153"/>
      <c r="B541" s="138"/>
      <c r="C541" s="138"/>
      <c r="D541" s="160"/>
      <c r="E541" s="161"/>
      <c r="F541" s="162"/>
      <c r="G541" s="158"/>
    </row>
    <row r="542" spans="1:7" ht="15.75">
      <c r="A542" s="153"/>
      <c r="B542" s="138"/>
      <c r="C542" s="138"/>
      <c r="D542" s="160"/>
      <c r="E542" s="161"/>
      <c r="F542" s="162"/>
      <c r="G542" s="158"/>
    </row>
    <row r="543" spans="1:7" ht="15.75">
      <c r="A543" s="153"/>
      <c r="B543" s="138"/>
      <c r="C543" s="138"/>
      <c r="D543" s="160"/>
      <c r="E543" s="161"/>
      <c r="F543" s="162"/>
      <c r="G543" s="158"/>
    </row>
    <row r="544" spans="1:7" ht="15.75">
      <c r="A544" s="153"/>
      <c r="B544" s="138"/>
      <c r="C544" s="138"/>
      <c r="D544" s="160"/>
      <c r="E544" s="161"/>
      <c r="F544" s="162"/>
      <c r="G544" s="158"/>
    </row>
    <row r="545" spans="1:7" ht="15.75">
      <c r="A545" s="153"/>
      <c r="B545" s="138"/>
      <c r="C545" s="138"/>
      <c r="D545" s="160"/>
      <c r="E545" s="161"/>
      <c r="F545" s="162"/>
      <c r="G545" s="158"/>
    </row>
    <row r="546" spans="1:7" ht="15.75">
      <c r="A546" s="153"/>
      <c r="B546" s="138"/>
      <c r="C546" s="138"/>
      <c r="D546" s="160"/>
      <c r="E546" s="161"/>
      <c r="F546" s="162"/>
      <c r="G546" s="158"/>
    </row>
    <row r="547" spans="1:7" ht="15.75">
      <c r="A547" s="153"/>
      <c r="B547" s="138"/>
      <c r="C547" s="138"/>
      <c r="D547" s="160"/>
      <c r="E547" s="161"/>
      <c r="F547" s="162"/>
      <c r="G547" s="158"/>
    </row>
    <row r="548" spans="1:7" ht="15.75">
      <c r="A548" s="153"/>
      <c r="B548" s="138"/>
      <c r="C548" s="138"/>
      <c r="D548" s="160"/>
      <c r="E548" s="161"/>
      <c r="F548" s="162"/>
      <c r="G548" s="158"/>
    </row>
    <row r="549" spans="1:7" ht="15.75">
      <c r="A549" s="153"/>
      <c r="B549" s="138"/>
      <c r="C549" s="138"/>
      <c r="D549" s="160"/>
      <c r="E549" s="161"/>
      <c r="F549" s="162"/>
      <c r="G549" s="158"/>
    </row>
    <row r="550" spans="1:7" ht="15.75">
      <c r="A550" s="153"/>
      <c r="B550" s="138"/>
      <c r="C550" s="138"/>
      <c r="D550" s="160"/>
      <c r="E550" s="161"/>
      <c r="F550" s="162"/>
      <c r="G550" s="158"/>
    </row>
    <row r="551" spans="1:7" ht="15.75">
      <c r="A551" s="153"/>
      <c r="B551" s="138"/>
      <c r="C551" s="138"/>
      <c r="D551" s="160"/>
      <c r="E551" s="161"/>
      <c r="F551" s="162"/>
      <c r="G551" s="158"/>
    </row>
    <row r="552" spans="1:7" ht="15.75">
      <c r="A552" s="153"/>
      <c r="B552" s="138"/>
      <c r="C552" s="138"/>
      <c r="D552" s="160"/>
      <c r="E552" s="161"/>
      <c r="F552" s="162"/>
      <c r="G552" s="158"/>
    </row>
    <row r="553" spans="1:7" ht="15.75">
      <c r="A553" s="153"/>
      <c r="B553" s="138"/>
      <c r="C553" s="138"/>
      <c r="D553" s="160"/>
      <c r="E553" s="161"/>
      <c r="F553" s="162"/>
      <c r="G553" s="158"/>
    </row>
    <row r="554" spans="1:7" ht="15.75">
      <c r="A554" s="153"/>
      <c r="B554" s="138"/>
      <c r="C554" s="138"/>
      <c r="D554" s="160"/>
      <c r="E554" s="161"/>
      <c r="F554" s="162"/>
      <c r="G554" s="158"/>
    </row>
    <row r="555" spans="1:7" ht="15.75">
      <c r="A555" s="153"/>
      <c r="B555" s="138"/>
      <c r="C555" s="138"/>
      <c r="D555" s="160"/>
      <c r="E555" s="161"/>
      <c r="F555" s="162"/>
      <c r="G555" s="158"/>
    </row>
    <row r="556" spans="1:7" ht="15.75">
      <c r="A556" s="153"/>
      <c r="B556" s="138"/>
      <c r="C556" s="138"/>
      <c r="D556" s="160"/>
      <c r="E556" s="161"/>
      <c r="F556" s="162"/>
      <c r="G556" s="158"/>
    </row>
    <row r="557" spans="1:7" ht="15.75">
      <c r="A557" s="153"/>
      <c r="B557" s="138"/>
      <c r="C557" s="138"/>
      <c r="D557" s="160"/>
      <c r="E557" s="161"/>
      <c r="F557" s="162"/>
      <c r="G557" s="158"/>
    </row>
    <row r="558" spans="1:7" ht="15.75">
      <c r="A558" s="153"/>
      <c r="B558" s="138"/>
      <c r="C558" s="138"/>
      <c r="D558" s="160"/>
      <c r="E558" s="161"/>
      <c r="F558" s="162"/>
      <c r="G558" s="158"/>
    </row>
    <row r="559" spans="1:7" ht="15.75">
      <c r="A559" s="153"/>
      <c r="B559" s="138"/>
      <c r="C559" s="138"/>
      <c r="D559" s="160"/>
      <c r="E559" s="161"/>
      <c r="F559" s="162"/>
      <c r="G559" s="158"/>
    </row>
    <row r="560" spans="1:7" ht="15.75">
      <c r="A560" s="153"/>
      <c r="B560" s="138"/>
      <c r="C560" s="138"/>
      <c r="D560" s="160"/>
      <c r="E560" s="161"/>
      <c r="F560" s="162"/>
      <c r="G560" s="158"/>
    </row>
    <row r="561" spans="1:7" ht="15.75">
      <c r="A561" s="153"/>
      <c r="B561" s="138"/>
      <c r="C561" s="138"/>
      <c r="D561" s="160"/>
      <c r="E561" s="161"/>
      <c r="F561" s="162"/>
      <c r="G561" s="158"/>
    </row>
    <row r="562" spans="1:7" ht="15.75">
      <c r="A562" s="153"/>
      <c r="B562" s="138"/>
      <c r="C562" s="138"/>
      <c r="D562" s="160"/>
      <c r="E562" s="161"/>
      <c r="F562" s="162"/>
      <c r="G562" s="158"/>
    </row>
    <row r="563" spans="1:7" ht="15.75">
      <c r="A563" s="153"/>
      <c r="B563" s="138"/>
      <c r="C563" s="138"/>
      <c r="D563" s="160"/>
      <c r="E563" s="161"/>
      <c r="F563" s="162"/>
      <c r="G563" s="158"/>
    </row>
    <row r="564" spans="1:7" ht="15.75">
      <c r="A564" s="153"/>
      <c r="B564" s="138"/>
      <c r="C564" s="138"/>
      <c r="D564" s="160"/>
      <c r="E564" s="161"/>
      <c r="F564" s="162"/>
      <c r="G564" s="158"/>
    </row>
    <row r="565" spans="1:7" ht="15.75">
      <c r="A565" s="153"/>
      <c r="B565" s="138"/>
      <c r="C565" s="138"/>
      <c r="D565" s="160"/>
      <c r="E565" s="161"/>
      <c r="F565" s="162"/>
      <c r="G565" s="158"/>
    </row>
    <row r="566" spans="1:7" ht="15.75">
      <c r="A566" s="153"/>
      <c r="B566" s="138"/>
      <c r="C566" s="138"/>
      <c r="D566" s="160"/>
      <c r="E566" s="161"/>
      <c r="F566" s="162"/>
      <c r="G566" s="158"/>
    </row>
    <row r="567" spans="1:7" ht="15.75">
      <c r="A567" s="153"/>
      <c r="B567" s="138"/>
      <c r="C567" s="138"/>
      <c r="D567" s="160"/>
      <c r="E567" s="161"/>
      <c r="F567" s="162"/>
      <c r="G567" s="158"/>
    </row>
    <row r="568" spans="1:7" ht="15.75">
      <c r="A568" s="153"/>
      <c r="B568" s="138"/>
      <c r="C568" s="138"/>
      <c r="D568" s="160"/>
      <c r="E568" s="161"/>
      <c r="F568" s="162"/>
      <c r="G568" s="158"/>
    </row>
    <row r="569" spans="1:7" ht="15.75">
      <c r="A569" s="153"/>
      <c r="B569" s="138"/>
      <c r="C569" s="138"/>
      <c r="D569" s="160"/>
      <c r="E569" s="161"/>
      <c r="F569" s="162"/>
      <c r="G569" s="158"/>
    </row>
    <row r="570" spans="1:7" ht="15.75">
      <c r="A570" s="153"/>
      <c r="B570" s="138"/>
      <c r="C570" s="138"/>
      <c r="D570" s="160"/>
      <c r="E570" s="161"/>
      <c r="F570" s="162"/>
      <c r="G570" s="158"/>
    </row>
    <row r="571" spans="1:7" ht="15.75">
      <c r="A571" s="153"/>
      <c r="B571" s="138"/>
      <c r="C571" s="138"/>
      <c r="D571" s="160"/>
      <c r="E571" s="161"/>
      <c r="F571" s="162"/>
      <c r="G571" s="158"/>
    </row>
    <row r="572" spans="1:7" ht="15.75">
      <c r="A572" s="153"/>
      <c r="B572" s="138"/>
      <c r="C572" s="138"/>
      <c r="D572" s="160"/>
      <c r="E572" s="161"/>
      <c r="F572" s="162"/>
      <c r="G572" s="158"/>
    </row>
    <row r="573" spans="1:7" ht="15.75">
      <c r="A573" s="153"/>
      <c r="B573" s="138"/>
      <c r="C573" s="138"/>
      <c r="D573" s="160"/>
      <c r="E573" s="161"/>
      <c r="F573" s="162"/>
      <c r="G573" s="158"/>
    </row>
    <row r="574" spans="1:7" ht="15.75">
      <c r="A574" s="153"/>
      <c r="B574" s="138"/>
      <c r="C574" s="138"/>
      <c r="D574" s="160"/>
      <c r="E574" s="161"/>
      <c r="F574" s="162"/>
      <c r="G574" s="158"/>
    </row>
    <row r="575" spans="1:7" ht="15.75">
      <c r="A575" s="153"/>
      <c r="B575" s="138"/>
      <c r="C575" s="138"/>
      <c r="D575" s="160"/>
      <c r="E575" s="161"/>
      <c r="F575" s="162"/>
      <c r="G575" s="158"/>
    </row>
    <row r="576" spans="1:7" ht="15.75">
      <c r="A576" s="153"/>
      <c r="B576" s="138"/>
      <c r="C576" s="138"/>
      <c r="D576" s="160"/>
      <c r="E576" s="161"/>
      <c r="F576" s="162"/>
      <c r="G576" s="158"/>
    </row>
    <row r="577" spans="1:7" ht="15.75">
      <c r="A577" s="153"/>
      <c r="B577" s="138"/>
      <c r="C577" s="138"/>
      <c r="D577" s="160"/>
      <c r="E577" s="161"/>
      <c r="F577" s="162"/>
      <c r="G577" s="158"/>
    </row>
    <row r="578" spans="1:7" ht="15.75">
      <c r="A578" s="153"/>
      <c r="B578" s="138"/>
      <c r="C578" s="138"/>
      <c r="D578" s="160"/>
      <c r="E578" s="161"/>
      <c r="F578" s="162"/>
      <c r="G578" s="158"/>
    </row>
    <row r="579" spans="1:7" ht="15.75">
      <c r="A579" s="153"/>
      <c r="B579" s="138"/>
      <c r="C579" s="138"/>
      <c r="D579" s="160"/>
      <c r="E579" s="161"/>
      <c r="F579" s="162"/>
      <c r="G579" s="158"/>
    </row>
    <row r="580" spans="1:7" ht="15.75">
      <c r="A580" s="153"/>
      <c r="B580" s="138"/>
      <c r="C580" s="138"/>
      <c r="D580" s="160"/>
      <c r="E580" s="161"/>
      <c r="F580" s="162"/>
      <c r="G580" s="158"/>
    </row>
    <row r="581" spans="1:7" ht="15.75">
      <c r="A581" s="153"/>
      <c r="B581" s="138"/>
      <c r="C581" s="138"/>
      <c r="D581" s="160"/>
      <c r="E581" s="161"/>
      <c r="F581" s="162"/>
      <c r="G581" s="158"/>
    </row>
    <row r="582" spans="1:7" ht="15.75">
      <c r="A582" s="153"/>
      <c r="B582" s="138"/>
      <c r="C582" s="138"/>
      <c r="D582" s="160"/>
      <c r="E582" s="161"/>
      <c r="F582" s="162"/>
      <c r="G582" s="158"/>
    </row>
    <row r="583" spans="1:7" ht="15.75">
      <c r="A583" s="153"/>
      <c r="B583" s="138"/>
      <c r="C583" s="138"/>
      <c r="D583" s="160"/>
      <c r="E583" s="161"/>
      <c r="F583" s="162"/>
      <c r="G583" s="158"/>
    </row>
    <row r="584" spans="1:7" ht="15.75">
      <c r="A584" s="153"/>
      <c r="B584" s="138"/>
      <c r="C584" s="138"/>
      <c r="D584" s="160"/>
      <c r="E584" s="161"/>
      <c r="F584" s="162"/>
      <c r="G584" s="158"/>
    </row>
    <row r="585" spans="1:7" ht="15.75">
      <c r="A585" s="153"/>
      <c r="B585" s="138"/>
      <c r="C585" s="138"/>
      <c r="D585" s="160"/>
      <c r="E585" s="161"/>
      <c r="F585" s="162"/>
      <c r="G585" s="158"/>
    </row>
    <row r="586" spans="1:7" ht="15.75">
      <c r="A586" s="153"/>
      <c r="B586" s="138"/>
      <c r="C586" s="138"/>
      <c r="D586" s="160"/>
      <c r="E586" s="161"/>
      <c r="F586" s="162"/>
      <c r="G586" s="158"/>
    </row>
    <row r="587" spans="1:7" ht="15.75">
      <c r="A587" s="153"/>
      <c r="B587" s="138"/>
      <c r="C587" s="138"/>
      <c r="D587" s="160"/>
      <c r="E587" s="161"/>
      <c r="F587" s="162"/>
      <c r="G587" s="158"/>
    </row>
    <row r="588" spans="1:7" ht="15.75">
      <c r="A588" s="153"/>
      <c r="B588" s="138"/>
      <c r="C588" s="138"/>
      <c r="D588" s="160"/>
      <c r="E588" s="161"/>
      <c r="F588" s="162"/>
      <c r="G588" s="158"/>
    </row>
  </sheetData>
  <sheetProtection password="C4CA" sheet="1" objects="1" scenarios="1"/>
  <dataValidations count="2">
    <dataValidation type="whole" allowBlank="1" showInputMessage="1" showErrorMessage="1" promptTitle="digitar código de arrecadação" prompt="codigo deve estar entre 201 e 300" errorTitle="código errado redigite" error="código deve estar entre 201 e 300" sqref="G21:G40 G42:G50">
      <formula1>201</formula1>
      <formula2>300</formula2>
    </dataValidation>
    <dataValidation type="whole" allowBlank="1" showInputMessage="1" showErrorMessage="1" promptTitle="digitar código de doação" prompt="codigo deve estar entre 1 e 200" errorTitle="código errado redigite" error="código deve estar entre 1 e 200" sqref="G53:G588">
      <formula1>1</formula1>
      <formula2>200</formula2>
    </dataValidation>
  </dataValidations>
  <printOptions/>
  <pageMargins left="0.5905511811023623" right="0" top="0.5905511811023623" bottom="0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"/>
  <dimension ref="A1:G5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64.00390625" style="0" bestFit="1" customWidth="1"/>
    <col min="5" max="5" width="11.7109375" style="0" bestFit="1" customWidth="1"/>
  </cols>
  <sheetData>
    <row r="1" spans="1:7" ht="15.75">
      <c r="A1" s="147" t="str">
        <f>fevereiro!A1</f>
        <v>Lions Clube de</v>
      </c>
      <c r="B1" s="49"/>
      <c r="C1" s="50"/>
      <c r="D1" s="50"/>
      <c r="E1" s="50"/>
      <c r="F1" s="50"/>
      <c r="G1" s="50"/>
    </row>
    <row r="2" spans="1:7" ht="15">
      <c r="A2" s="48" t="str">
        <f>fevereiro!A2</f>
        <v>AL 2006/2007 - Gestão do CL...... E CaL DM.....</v>
      </c>
      <c r="B2" s="49"/>
      <c r="C2" s="50"/>
      <c r="D2" s="50"/>
      <c r="E2" s="50"/>
      <c r="F2" s="50"/>
      <c r="G2" s="50"/>
    </row>
    <row r="3" spans="1:7" ht="15">
      <c r="A3" s="48" t="str">
        <f>fevereiro!A3</f>
        <v>Lema: ................................</v>
      </c>
      <c r="B3" s="49"/>
      <c r="C3" s="50"/>
      <c r="D3" s="50"/>
      <c r="E3" s="50"/>
      <c r="F3" s="50"/>
      <c r="G3" s="50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5.75">
      <c r="A7" s="147" t="str">
        <f>julho!A7</f>
        <v>Governadoria do Casal  CL Domingos Alves de Lima Neto e CaL DM Clara Amélia Alves de Lima</v>
      </c>
      <c r="B7" s="147"/>
      <c r="C7" s="147"/>
      <c r="D7" s="147"/>
      <c r="E7" s="147"/>
      <c r="F7" s="147"/>
      <c r="G7" s="14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8">
      <c r="A12" s="109" t="s">
        <v>145</v>
      </c>
      <c r="B12" s="50"/>
      <c r="C12" s="50"/>
      <c r="D12" s="50"/>
      <c r="E12" s="50"/>
      <c r="F12" s="50"/>
      <c r="G12" s="50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 t="s">
        <v>116</v>
      </c>
      <c r="E16" s="27"/>
      <c r="F16" s="110">
        <f>fevereiro!F16</f>
        <v>0</v>
      </c>
      <c r="G16" s="111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3.5" thickBot="1">
      <c r="A18" s="27"/>
      <c r="B18" s="27"/>
      <c r="C18" s="27"/>
      <c r="D18" s="27"/>
      <c r="E18" s="27"/>
      <c r="F18" s="27"/>
      <c r="G18" s="27"/>
    </row>
    <row r="19" spans="1:7" ht="13.5" thickBot="1">
      <c r="A19" s="82"/>
      <c r="B19" s="1"/>
      <c r="C19" s="1"/>
      <c r="D19" s="77" t="s">
        <v>197</v>
      </c>
      <c r="E19" s="78"/>
      <c r="F19" s="78"/>
      <c r="G19" s="21" t="s">
        <v>78</v>
      </c>
    </row>
    <row r="20" spans="1:7" ht="23.25" customHeight="1" thickBot="1">
      <c r="A20" s="85"/>
      <c r="B20" s="2"/>
      <c r="C20" s="3"/>
      <c r="D20" s="98" t="s">
        <v>97</v>
      </c>
      <c r="E20" s="97" t="s">
        <v>136</v>
      </c>
      <c r="F20" s="81" t="s">
        <v>79</v>
      </c>
      <c r="G20" s="22" t="s">
        <v>74</v>
      </c>
    </row>
    <row r="21" spans="1:7" ht="12.75">
      <c r="A21" s="28"/>
      <c r="B21" s="136"/>
      <c r="C21" s="29"/>
      <c r="D21" s="102"/>
      <c r="E21" s="103"/>
      <c r="F21" s="139"/>
      <c r="G21" s="30"/>
    </row>
    <row r="22" spans="1:7" ht="15.75">
      <c r="A22" s="153"/>
      <c r="B22" s="154"/>
      <c r="C22" s="46"/>
      <c r="D22" s="155"/>
      <c r="E22" s="156"/>
      <c r="F22" s="157"/>
      <c r="G22" s="158"/>
    </row>
    <row r="23" spans="1:7" ht="15.75">
      <c r="A23" s="153"/>
      <c r="B23" s="154"/>
      <c r="C23" s="46"/>
      <c r="D23" s="155"/>
      <c r="E23" s="156"/>
      <c r="F23" s="157"/>
      <c r="G23" s="158"/>
    </row>
    <row r="24" spans="1:7" ht="15.75">
      <c r="A24" s="153"/>
      <c r="B24" s="154"/>
      <c r="C24" s="46"/>
      <c r="D24" s="155"/>
      <c r="E24" s="156"/>
      <c r="F24" s="159"/>
      <c r="G24" s="158"/>
    </row>
    <row r="25" spans="1:7" ht="15.75">
      <c r="A25" s="153"/>
      <c r="B25" s="154"/>
      <c r="C25" s="46"/>
      <c r="D25" s="155"/>
      <c r="E25" s="156"/>
      <c r="F25" s="157"/>
      <c r="G25" s="158"/>
    </row>
    <row r="26" spans="1:7" ht="15.75">
      <c r="A26" s="153"/>
      <c r="B26" s="154"/>
      <c r="C26" s="46"/>
      <c r="D26" s="155"/>
      <c r="E26" s="156"/>
      <c r="F26" s="157"/>
      <c r="G26" s="158"/>
    </row>
    <row r="27" spans="1:7" ht="15.75">
      <c r="A27" s="153"/>
      <c r="B27" s="154"/>
      <c r="C27" s="46"/>
      <c r="D27" s="155"/>
      <c r="E27" s="156"/>
      <c r="F27" s="157"/>
      <c r="G27" s="158"/>
    </row>
    <row r="28" spans="1:7" ht="15.75">
      <c r="A28" s="153"/>
      <c r="B28" s="154"/>
      <c r="C28" s="46"/>
      <c r="D28" s="155"/>
      <c r="E28" s="156"/>
      <c r="F28" s="157"/>
      <c r="G28" s="158"/>
    </row>
    <row r="29" spans="1:7" ht="15.75">
      <c r="A29" s="153"/>
      <c r="B29" s="154"/>
      <c r="C29" s="46"/>
      <c r="D29" s="155"/>
      <c r="E29" s="156"/>
      <c r="F29" s="157"/>
      <c r="G29" s="158"/>
    </row>
    <row r="30" spans="1:7" ht="15.75">
      <c r="A30" s="153"/>
      <c r="B30" s="154"/>
      <c r="C30" s="46"/>
      <c r="D30" s="155"/>
      <c r="E30" s="156"/>
      <c r="F30" s="157"/>
      <c r="G30" s="158"/>
    </row>
    <row r="31" spans="1:7" ht="15.75">
      <c r="A31" s="153"/>
      <c r="B31" s="154"/>
      <c r="C31" s="46"/>
      <c r="D31" s="155"/>
      <c r="E31" s="156"/>
      <c r="F31" s="157"/>
      <c r="G31" s="158"/>
    </row>
    <row r="32" spans="1:7" ht="15.75">
      <c r="A32" s="153"/>
      <c r="B32" s="154"/>
      <c r="C32" s="46"/>
      <c r="D32" s="155"/>
      <c r="E32" s="156"/>
      <c r="F32" s="157"/>
      <c r="G32" s="158"/>
    </row>
    <row r="33" spans="1:7" ht="15.75">
      <c r="A33" s="153"/>
      <c r="B33" s="154"/>
      <c r="C33" s="46"/>
      <c r="D33" s="155"/>
      <c r="E33" s="156"/>
      <c r="F33" s="157"/>
      <c r="G33" s="158"/>
    </row>
    <row r="34" spans="1:7" ht="15.75">
      <c r="A34" s="153"/>
      <c r="B34" s="154"/>
      <c r="C34" s="46"/>
      <c r="D34" s="155"/>
      <c r="E34" s="156"/>
      <c r="F34" s="157"/>
      <c r="G34" s="158"/>
    </row>
    <row r="35" spans="1:7" ht="15.75">
      <c r="A35" s="153"/>
      <c r="B35" s="154"/>
      <c r="C35" s="46"/>
      <c r="D35" s="155"/>
      <c r="E35" s="156"/>
      <c r="F35" s="157"/>
      <c r="G35" s="158"/>
    </row>
    <row r="36" spans="1:7" ht="15.75">
      <c r="A36" s="153"/>
      <c r="B36" s="154"/>
      <c r="C36" s="46"/>
      <c r="D36" s="155"/>
      <c r="E36" s="156"/>
      <c r="F36" s="157"/>
      <c r="G36" s="158"/>
    </row>
    <row r="37" spans="1:7" ht="15.75">
      <c r="A37" s="153"/>
      <c r="B37" s="154"/>
      <c r="C37" s="46"/>
      <c r="D37" s="155"/>
      <c r="E37" s="156"/>
      <c r="F37" s="157"/>
      <c r="G37" s="158"/>
    </row>
    <row r="38" spans="1:7" ht="15.75">
      <c r="A38" s="153"/>
      <c r="B38" s="154"/>
      <c r="C38" s="46"/>
      <c r="D38" s="155"/>
      <c r="E38" s="156"/>
      <c r="F38" s="157"/>
      <c r="G38" s="158"/>
    </row>
    <row r="39" spans="1:7" ht="15.75">
      <c r="A39" s="153"/>
      <c r="B39" s="154"/>
      <c r="C39" s="46"/>
      <c r="D39" s="155"/>
      <c r="E39" s="156"/>
      <c r="F39" s="157"/>
      <c r="G39" s="158"/>
    </row>
    <row r="40" spans="1:7" ht="15.75">
      <c r="A40" s="153"/>
      <c r="B40" s="154"/>
      <c r="C40" s="46"/>
      <c r="D40" s="155"/>
      <c r="E40" s="156"/>
      <c r="F40" s="157"/>
      <c r="G40" s="158"/>
    </row>
    <row r="41" spans="1:7" ht="15.75">
      <c r="A41" s="153"/>
      <c r="B41" s="154"/>
      <c r="C41" s="46"/>
      <c r="D41" s="155"/>
      <c r="E41" s="156"/>
      <c r="F41" s="157"/>
      <c r="G41" s="158"/>
    </row>
    <row r="42" spans="1:7" ht="15.75">
      <c r="A42" s="153"/>
      <c r="B42" s="154"/>
      <c r="C42" s="46"/>
      <c r="D42" s="155"/>
      <c r="E42" s="156"/>
      <c r="F42" s="157"/>
      <c r="G42" s="158"/>
    </row>
    <row r="43" spans="1:7" ht="15.75">
      <c r="A43" s="153"/>
      <c r="B43" s="154"/>
      <c r="C43" s="46"/>
      <c r="D43" s="155"/>
      <c r="E43" s="156"/>
      <c r="F43" s="157"/>
      <c r="G43" s="158"/>
    </row>
    <row r="44" spans="1:7" ht="15.75">
      <c r="A44" s="153"/>
      <c r="B44" s="154"/>
      <c r="C44" s="46"/>
      <c r="D44" s="155"/>
      <c r="E44" s="164"/>
      <c r="F44" s="157"/>
      <c r="G44" s="158"/>
    </row>
    <row r="45" spans="1:7" ht="15.75">
      <c r="A45" s="153"/>
      <c r="B45" s="154"/>
      <c r="C45" s="46"/>
      <c r="D45" s="155"/>
      <c r="E45" s="156"/>
      <c r="F45" s="157"/>
      <c r="G45" s="158"/>
    </row>
    <row r="46" spans="1:7" ht="15.75">
      <c r="A46" s="153"/>
      <c r="B46" s="154"/>
      <c r="C46" s="46"/>
      <c r="D46" s="155"/>
      <c r="E46" s="156"/>
      <c r="F46" s="157"/>
      <c r="G46" s="158"/>
    </row>
    <row r="47" spans="1:7" ht="15.75">
      <c r="A47" s="153"/>
      <c r="B47" s="154"/>
      <c r="C47" s="46"/>
      <c r="D47" s="155"/>
      <c r="E47" s="156"/>
      <c r="F47" s="157"/>
      <c r="G47" s="158"/>
    </row>
    <row r="48" spans="1:7" ht="15.75">
      <c r="A48" s="153"/>
      <c r="B48" s="154"/>
      <c r="C48" s="46"/>
      <c r="D48" s="155"/>
      <c r="E48" s="156"/>
      <c r="F48" s="157"/>
      <c r="G48" s="158"/>
    </row>
    <row r="49" spans="1:7" ht="15.75">
      <c r="A49" s="153"/>
      <c r="B49" s="154"/>
      <c r="C49" s="46"/>
      <c r="D49" s="155"/>
      <c r="E49" s="156"/>
      <c r="F49" s="157"/>
      <c r="G49" s="158"/>
    </row>
    <row r="50" spans="1:7" ht="16.5" thickBot="1">
      <c r="A50" s="153"/>
      <c r="B50" s="154"/>
      <c r="C50" s="46"/>
      <c r="D50" s="155"/>
      <c r="E50" s="156"/>
      <c r="F50" s="157"/>
      <c r="G50" s="158"/>
    </row>
    <row r="51" spans="1:7" ht="13.5" thickBot="1">
      <c r="A51" s="82"/>
      <c r="B51" s="1"/>
      <c r="C51" s="1"/>
      <c r="D51" s="77" t="s">
        <v>197</v>
      </c>
      <c r="E51" s="78"/>
      <c r="F51" s="78"/>
      <c r="G51" s="79" t="s">
        <v>78</v>
      </c>
    </row>
    <row r="52" spans="1:7" ht="23.25" customHeight="1" thickBot="1">
      <c r="A52" s="85"/>
      <c r="B52" s="2"/>
      <c r="C52" s="3"/>
      <c r="D52" s="101" t="s">
        <v>97</v>
      </c>
      <c r="E52" s="99" t="s">
        <v>136</v>
      </c>
      <c r="F52" s="100" t="s">
        <v>79</v>
      </c>
      <c r="G52" s="80" t="s">
        <v>74</v>
      </c>
    </row>
    <row r="53" spans="1:7" ht="15.75">
      <c r="A53" s="28"/>
      <c r="B53" s="138"/>
      <c r="C53" s="47"/>
      <c r="D53" s="45"/>
      <c r="E53" s="45"/>
      <c r="F53" s="139"/>
      <c r="G53" s="30"/>
    </row>
    <row r="54" spans="1:7" ht="15.75">
      <c r="A54" s="153"/>
      <c r="B54" s="138"/>
      <c r="C54" s="47"/>
      <c r="D54" s="160"/>
      <c r="E54" s="160"/>
      <c r="F54" s="157"/>
      <c r="G54" s="158"/>
    </row>
    <row r="55" spans="1:7" ht="15.75">
      <c r="A55" s="153"/>
      <c r="B55" s="138"/>
      <c r="C55" s="47"/>
      <c r="D55" s="160"/>
      <c r="E55" s="160"/>
      <c r="F55" s="157"/>
      <c r="G55" s="158"/>
    </row>
    <row r="56" spans="1:7" ht="15.75">
      <c r="A56" s="153"/>
      <c r="B56" s="138"/>
      <c r="C56" s="47"/>
      <c r="D56" s="160"/>
      <c r="E56" s="160"/>
      <c r="F56" s="157"/>
      <c r="G56" s="158"/>
    </row>
    <row r="57" spans="1:7" ht="15.75">
      <c r="A57" s="153"/>
      <c r="B57" s="138"/>
      <c r="C57" s="47"/>
      <c r="D57" s="160"/>
      <c r="E57" s="160"/>
      <c r="F57" s="157"/>
      <c r="G57" s="158"/>
    </row>
    <row r="58" spans="1:7" ht="15.75">
      <c r="A58" s="153"/>
      <c r="B58" s="138"/>
      <c r="C58" s="47"/>
      <c r="D58" s="160"/>
      <c r="E58" s="160"/>
      <c r="F58" s="157"/>
      <c r="G58" s="158"/>
    </row>
    <row r="59" spans="1:7" ht="15.75">
      <c r="A59" s="153"/>
      <c r="B59" s="138"/>
      <c r="C59" s="138"/>
      <c r="D59" s="160"/>
      <c r="E59" s="161"/>
      <c r="F59" s="157"/>
      <c r="G59" s="158"/>
    </row>
    <row r="60" spans="1:7" ht="15.75">
      <c r="A60" s="153"/>
      <c r="B60" s="138"/>
      <c r="C60" s="138"/>
      <c r="D60" s="160"/>
      <c r="E60" s="161"/>
      <c r="F60" s="162"/>
      <c r="G60" s="158"/>
    </row>
    <row r="61" spans="1:7" ht="15.75">
      <c r="A61" s="153"/>
      <c r="B61" s="138"/>
      <c r="C61" s="138"/>
      <c r="D61" s="160"/>
      <c r="E61" s="161"/>
      <c r="F61" s="162"/>
      <c r="G61" s="158"/>
    </row>
    <row r="62" spans="1:7" ht="15.75">
      <c r="A62" s="153"/>
      <c r="B62" s="138"/>
      <c r="C62" s="138"/>
      <c r="D62" s="160"/>
      <c r="E62" s="161"/>
      <c r="F62" s="162"/>
      <c r="G62" s="158"/>
    </row>
    <row r="63" spans="1:7" ht="15.75">
      <c r="A63" s="153"/>
      <c r="B63" s="138"/>
      <c r="C63" s="138"/>
      <c r="D63" s="160"/>
      <c r="E63" s="161"/>
      <c r="F63" s="162"/>
      <c r="G63" s="158"/>
    </row>
    <row r="64" spans="1:7" ht="15.75">
      <c r="A64" s="153"/>
      <c r="B64" s="138"/>
      <c r="C64" s="138"/>
      <c r="D64" s="160"/>
      <c r="E64" s="161"/>
      <c r="F64" s="162"/>
      <c r="G64" s="158"/>
    </row>
    <row r="65" spans="1:7" ht="15.75">
      <c r="A65" s="153"/>
      <c r="B65" s="138"/>
      <c r="C65" s="138"/>
      <c r="D65" s="160"/>
      <c r="E65" s="161"/>
      <c r="F65" s="162"/>
      <c r="G65" s="158"/>
    </row>
    <row r="66" spans="1:7" ht="15.75">
      <c r="A66" s="153"/>
      <c r="B66" s="138"/>
      <c r="C66" s="138"/>
      <c r="D66" s="160"/>
      <c r="E66" s="161"/>
      <c r="F66" s="162"/>
      <c r="G66" s="158"/>
    </row>
    <row r="67" spans="1:7" ht="15.75">
      <c r="A67" s="153"/>
      <c r="B67" s="138"/>
      <c r="C67" s="138"/>
      <c r="D67" s="160"/>
      <c r="E67" s="161"/>
      <c r="F67" s="162"/>
      <c r="G67" s="158"/>
    </row>
    <row r="68" spans="1:7" ht="15.75">
      <c r="A68" s="153"/>
      <c r="B68" s="138"/>
      <c r="C68" s="138"/>
      <c r="D68" s="160"/>
      <c r="E68" s="161"/>
      <c r="F68" s="162"/>
      <c r="G68" s="158"/>
    </row>
    <row r="69" spans="1:7" ht="15.75">
      <c r="A69" s="153"/>
      <c r="B69" s="138"/>
      <c r="C69" s="138"/>
      <c r="D69" s="160"/>
      <c r="E69" s="161"/>
      <c r="F69" s="162"/>
      <c r="G69" s="158"/>
    </row>
    <row r="70" spans="1:7" ht="15.75">
      <c r="A70" s="153"/>
      <c r="B70" s="138"/>
      <c r="C70" s="138"/>
      <c r="D70" s="160"/>
      <c r="E70" s="161"/>
      <c r="F70" s="162"/>
      <c r="G70" s="158"/>
    </row>
    <row r="71" spans="1:7" ht="15.75">
      <c r="A71" s="153"/>
      <c r="B71" s="138"/>
      <c r="C71" s="138"/>
      <c r="D71" s="160"/>
      <c r="E71" s="161"/>
      <c r="F71" s="162"/>
      <c r="G71" s="158"/>
    </row>
    <row r="72" spans="1:7" ht="15.75">
      <c r="A72" s="153"/>
      <c r="B72" s="138"/>
      <c r="C72" s="138"/>
      <c r="D72" s="160"/>
      <c r="E72" s="161"/>
      <c r="F72" s="162"/>
      <c r="G72" s="158"/>
    </row>
    <row r="73" spans="1:7" ht="15.75">
      <c r="A73" s="153"/>
      <c r="B73" s="138"/>
      <c r="C73" s="138"/>
      <c r="D73" s="160"/>
      <c r="E73" s="161"/>
      <c r="F73" s="162"/>
      <c r="G73" s="158"/>
    </row>
    <row r="74" spans="1:7" ht="15.75">
      <c r="A74" s="153"/>
      <c r="B74" s="138"/>
      <c r="C74" s="138"/>
      <c r="D74" s="160"/>
      <c r="E74" s="161"/>
      <c r="F74" s="162"/>
      <c r="G74" s="158"/>
    </row>
    <row r="75" spans="1:7" ht="15.75">
      <c r="A75" s="153"/>
      <c r="B75" s="138"/>
      <c r="C75" s="138"/>
      <c r="D75" s="160"/>
      <c r="E75" s="161"/>
      <c r="F75" s="162"/>
      <c r="G75" s="158"/>
    </row>
    <row r="76" spans="1:7" ht="15.75">
      <c r="A76" s="153"/>
      <c r="B76" s="138"/>
      <c r="C76" s="138"/>
      <c r="D76" s="160"/>
      <c r="E76" s="161"/>
      <c r="F76" s="162"/>
      <c r="G76" s="158"/>
    </row>
    <row r="77" spans="1:7" ht="15.75">
      <c r="A77" s="153"/>
      <c r="B77" s="138"/>
      <c r="C77" s="138"/>
      <c r="D77" s="160"/>
      <c r="E77" s="161"/>
      <c r="F77" s="162"/>
      <c r="G77" s="158"/>
    </row>
    <row r="78" spans="1:7" ht="15.75">
      <c r="A78" s="153"/>
      <c r="B78" s="138"/>
      <c r="C78" s="138"/>
      <c r="D78" s="160"/>
      <c r="E78" s="161"/>
      <c r="F78" s="162"/>
      <c r="G78" s="158"/>
    </row>
    <row r="79" spans="1:7" ht="15.75">
      <c r="A79" s="153"/>
      <c r="B79" s="138"/>
      <c r="C79" s="138"/>
      <c r="D79" s="160"/>
      <c r="E79" s="161"/>
      <c r="F79" s="162"/>
      <c r="G79" s="158"/>
    </row>
    <row r="80" spans="1:7" ht="15.75">
      <c r="A80" s="153"/>
      <c r="B80" s="138"/>
      <c r="C80" s="138"/>
      <c r="D80" s="160"/>
      <c r="E80" s="161"/>
      <c r="F80" s="162"/>
      <c r="G80" s="158"/>
    </row>
    <row r="81" spans="1:7" ht="15.75">
      <c r="A81" s="153"/>
      <c r="B81" s="138"/>
      <c r="C81" s="138"/>
      <c r="D81" s="160"/>
      <c r="E81" s="161"/>
      <c r="F81" s="162"/>
      <c r="G81" s="158"/>
    </row>
    <row r="82" spans="1:7" ht="15.75">
      <c r="A82" s="153"/>
      <c r="B82" s="138"/>
      <c r="C82" s="138"/>
      <c r="D82" s="160"/>
      <c r="E82" s="161"/>
      <c r="F82" s="162"/>
      <c r="G82" s="158"/>
    </row>
    <row r="83" spans="1:7" ht="15.75">
      <c r="A83" s="153"/>
      <c r="B83" s="138"/>
      <c r="C83" s="138"/>
      <c r="D83" s="160"/>
      <c r="E83" s="161"/>
      <c r="F83" s="162"/>
      <c r="G83" s="158"/>
    </row>
    <row r="84" spans="1:7" ht="15.75">
      <c r="A84" s="153"/>
      <c r="B84" s="138"/>
      <c r="C84" s="138"/>
      <c r="D84" s="160"/>
      <c r="E84" s="161"/>
      <c r="F84" s="162"/>
      <c r="G84" s="158"/>
    </row>
    <row r="85" spans="1:7" ht="15.75">
      <c r="A85" s="153"/>
      <c r="B85" s="138"/>
      <c r="C85" s="138"/>
      <c r="D85" s="160"/>
      <c r="E85" s="161"/>
      <c r="F85" s="162"/>
      <c r="G85" s="158"/>
    </row>
    <row r="86" spans="1:7" ht="15.75">
      <c r="A86" s="153"/>
      <c r="B86" s="138"/>
      <c r="C86" s="138"/>
      <c r="D86" s="160"/>
      <c r="E86" s="161"/>
      <c r="F86" s="162"/>
      <c r="G86" s="158"/>
    </row>
    <row r="87" spans="1:7" ht="15.75">
      <c r="A87" s="153"/>
      <c r="B87" s="138"/>
      <c r="C87" s="138"/>
      <c r="D87" s="160"/>
      <c r="E87" s="161"/>
      <c r="F87" s="162"/>
      <c r="G87" s="158"/>
    </row>
    <row r="88" spans="1:7" ht="15.75">
      <c r="A88" s="153"/>
      <c r="B88" s="138"/>
      <c r="C88" s="138"/>
      <c r="D88" s="160"/>
      <c r="E88" s="161"/>
      <c r="F88" s="162"/>
      <c r="G88" s="158"/>
    </row>
    <row r="89" spans="1:7" ht="15.75">
      <c r="A89" s="153"/>
      <c r="B89" s="138"/>
      <c r="C89" s="138"/>
      <c r="D89" s="160"/>
      <c r="E89" s="161"/>
      <c r="F89" s="162"/>
      <c r="G89" s="158"/>
    </row>
    <row r="90" spans="1:7" ht="15.75">
      <c r="A90" s="153"/>
      <c r="B90" s="138"/>
      <c r="C90" s="138"/>
      <c r="D90" s="160"/>
      <c r="E90" s="161"/>
      <c r="F90" s="162"/>
      <c r="G90" s="158"/>
    </row>
    <row r="91" spans="1:7" ht="15.75">
      <c r="A91" s="153"/>
      <c r="B91" s="138"/>
      <c r="C91" s="138"/>
      <c r="D91" s="160"/>
      <c r="E91" s="161"/>
      <c r="F91" s="162"/>
      <c r="G91" s="158"/>
    </row>
    <row r="92" spans="1:7" ht="15.75">
      <c r="A92" s="153"/>
      <c r="B92" s="138"/>
      <c r="C92" s="138"/>
      <c r="D92" s="160"/>
      <c r="E92" s="161"/>
      <c r="F92" s="162"/>
      <c r="G92" s="158"/>
    </row>
    <row r="93" spans="1:7" ht="15.75">
      <c r="A93" s="153"/>
      <c r="B93" s="138"/>
      <c r="C93" s="138"/>
      <c r="D93" s="160"/>
      <c r="E93" s="161"/>
      <c r="F93" s="162"/>
      <c r="G93" s="158"/>
    </row>
    <row r="94" spans="1:7" ht="15.75">
      <c r="A94" s="153"/>
      <c r="B94" s="138"/>
      <c r="C94" s="138"/>
      <c r="D94" s="160"/>
      <c r="E94" s="161"/>
      <c r="F94" s="162"/>
      <c r="G94" s="158"/>
    </row>
    <row r="95" spans="1:7" ht="15.75">
      <c r="A95" s="153"/>
      <c r="B95" s="138"/>
      <c r="C95" s="138"/>
      <c r="D95" s="160"/>
      <c r="E95" s="161"/>
      <c r="F95" s="162"/>
      <c r="G95" s="158"/>
    </row>
    <row r="96" spans="1:7" ht="15.75">
      <c r="A96" s="153"/>
      <c r="B96" s="138"/>
      <c r="C96" s="138"/>
      <c r="D96" s="160"/>
      <c r="E96" s="161"/>
      <c r="F96" s="162"/>
      <c r="G96" s="158"/>
    </row>
    <row r="97" spans="1:7" ht="15.75">
      <c r="A97" s="153"/>
      <c r="B97" s="138"/>
      <c r="C97" s="138"/>
      <c r="D97" s="160"/>
      <c r="E97" s="161"/>
      <c r="F97" s="162"/>
      <c r="G97" s="158"/>
    </row>
    <row r="98" spans="1:7" ht="15.75">
      <c r="A98" s="153"/>
      <c r="B98" s="138"/>
      <c r="C98" s="138"/>
      <c r="D98" s="160"/>
      <c r="E98" s="161"/>
      <c r="F98" s="162"/>
      <c r="G98" s="158"/>
    </row>
    <row r="99" spans="1:7" ht="15.75">
      <c r="A99" s="153"/>
      <c r="B99" s="138"/>
      <c r="C99" s="138"/>
      <c r="D99" s="160"/>
      <c r="E99" s="161"/>
      <c r="F99" s="162"/>
      <c r="G99" s="158"/>
    </row>
    <row r="100" spans="1:7" ht="15.75">
      <c r="A100" s="153"/>
      <c r="B100" s="138"/>
      <c r="C100" s="138"/>
      <c r="D100" s="160"/>
      <c r="E100" s="161"/>
      <c r="F100" s="162"/>
      <c r="G100" s="158"/>
    </row>
    <row r="101" spans="1:7" ht="15.75">
      <c r="A101" s="153"/>
      <c r="B101" s="138"/>
      <c r="C101" s="138"/>
      <c r="D101" s="160"/>
      <c r="E101" s="161"/>
      <c r="F101" s="162"/>
      <c r="G101" s="158"/>
    </row>
    <row r="102" spans="1:7" ht="15.75">
      <c r="A102" s="153"/>
      <c r="B102" s="138"/>
      <c r="C102" s="138"/>
      <c r="D102" s="160"/>
      <c r="E102" s="161"/>
      <c r="F102" s="162"/>
      <c r="G102" s="158"/>
    </row>
    <row r="103" spans="1:7" ht="15.75">
      <c r="A103" s="153"/>
      <c r="B103" s="138"/>
      <c r="C103" s="138"/>
      <c r="D103" s="160"/>
      <c r="E103" s="161"/>
      <c r="F103" s="162"/>
      <c r="G103" s="158"/>
    </row>
    <row r="104" spans="1:7" ht="15.75">
      <c r="A104" s="153"/>
      <c r="B104" s="138"/>
      <c r="C104" s="138"/>
      <c r="D104" s="160"/>
      <c r="E104" s="161"/>
      <c r="F104" s="162"/>
      <c r="G104" s="158"/>
    </row>
    <row r="105" spans="1:7" ht="15.75">
      <c r="A105" s="153"/>
      <c r="B105" s="138"/>
      <c r="C105" s="138"/>
      <c r="D105" s="160"/>
      <c r="E105" s="161"/>
      <c r="F105" s="162"/>
      <c r="G105" s="158"/>
    </row>
    <row r="106" spans="1:7" ht="15.75">
      <c r="A106" s="153"/>
      <c r="B106" s="138"/>
      <c r="C106" s="138"/>
      <c r="D106" s="160"/>
      <c r="E106" s="161"/>
      <c r="F106" s="162"/>
      <c r="G106" s="158"/>
    </row>
    <row r="107" spans="1:7" ht="15.75">
      <c r="A107" s="153"/>
      <c r="B107" s="138"/>
      <c r="C107" s="138"/>
      <c r="D107" s="160"/>
      <c r="E107" s="161"/>
      <c r="F107" s="162"/>
      <c r="G107" s="158"/>
    </row>
    <row r="108" spans="1:7" ht="15.75">
      <c r="A108" s="153"/>
      <c r="B108" s="138"/>
      <c r="C108" s="138"/>
      <c r="D108" s="160"/>
      <c r="E108" s="161"/>
      <c r="F108" s="162"/>
      <c r="G108" s="158"/>
    </row>
    <row r="109" spans="1:7" ht="15.75">
      <c r="A109" s="153"/>
      <c r="B109" s="138"/>
      <c r="C109" s="138"/>
      <c r="D109" s="160"/>
      <c r="E109" s="161"/>
      <c r="F109" s="162"/>
      <c r="G109" s="158"/>
    </row>
    <row r="110" spans="1:7" ht="15.75">
      <c r="A110" s="153"/>
      <c r="B110" s="138"/>
      <c r="C110" s="138"/>
      <c r="D110" s="160"/>
      <c r="E110" s="161"/>
      <c r="F110" s="162"/>
      <c r="G110" s="158"/>
    </row>
    <row r="111" spans="1:7" ht="15.75">
      <c r="A111" s="153"/>
      <c r="B111" s="138"/>
      <c r="C111" s="138"/>
      <c r="D111" s="160"/>
      <c r="E111" s="161"/>
      <c r="F111" s="162"/>
      <c r="G111" s="158"/>
    </row>
    <row r="112" spans="1:7" ht="15.75">
      <c r="A112" s="153"/>
      <c r="B112" s="138"/>
      <c r="C112" s="138"/>
      <c r="D112" s="160"/>
      <c r="E112" s="161"/>
      <c r="F112" s="162"/>
      <c r="G112" s="158"/>
    </row>
    <row r="113" spans="1:7" ht="15.75">
      <c r="A113" s="153"/>
      <c r="B113" s="138"/>
      <c r="C113" s="138"/>
      <c r="D113" s="160"/>
      <c r="E113" s="161"/>
      <c r="F113" s="162"/>
      <c r="G113" s="158"/>
    </row>
    <row r="114" spans="1:7" ht="15.75">
      <c r="A114" s="153"/>
      <c r="B114" s="138"/>
      <c r="C114" s="138"/>
      <c r="D114" s="160"/>
      <c r="E114" s="161"/>
      <c r="F114" s="162"/>
      <c r="G114" s="158"/>
    </row>
    <row r="115" spans="1:7" ht="15.75">
      <c r="A115" s="153"/>
      <c r="B115" s="138"/>
      <c r="C115" s="138"/>
      <c r="D115" s="160"/>
      <c r="E115" s="161"/>
      <c r="F115" s="162"/>
      <c r="G115" s="158"/>
    </row>
    <row r="116" spans="1:7" ht="15.75">
      <c r="A116" s="153"/>
      <c r="B116" s="138"/>
      <c r="C116" s="138"/>
      <c r="D116" s="160"/>
      <c r="E116" s="161"/>
      <c r="F116" s="162"/>
      <c r="G116" s="158"/>
    </row>
    <row r="117" spans="1:7" ht="15.75">
      <c r="A117" s="153"/>
      <c r="B117" s="138"/>
      <c r="C117" s="138"/>
      <c r="D117" s="160"/>
      <c r="E117" s="161"/>
      <c r="F117" s="162"/>
      <c r="G117" s="158"/>
    </row>
    <row r="118" spans="1:7" ht="15.75">
      <c r="A118" s="153"/>
      <c r="B118" s="138"/>
      <c r="C118" s="138"/>
      <c r="D118" s="160"/>
      <c r="E118" s="161"/>
      <c r="F118" s="162"/>
      <c r="G118" s="158"/>
    </row>
    <row r="119" spans="1:7" ht="15.75">
      <c r="A119" s="153"/>
      <c r="B119" s="138"/>
      <c r="C119" s="138"/>
      <c r="D119" s="160"/>
      <c r="E119" s="161"/>
      <c r="F119" s="162"/>
      <c r="G119" s="158"/>
    </row>
    <row r="120" spans="1:7" ht="15.75">
      <c r="A120" s="153"/>
      <c r="B120" s="138"/>
      <c r="C120" s="138"/>
      <c r="D120" s="160"/>
      <c r="E120" s="161"/>
      <c r="F120" s="162"/>
      <c r="G120" s="158"/>
    </row>
    <row r="121" spans="1:7" ht="15.75">
      <c r="A121" s="153"/>
      <c r="B121" s="138"/>
      <c r="C121" s="138"/>
      <c r="D121" s="160"/>
      <c r="E121" s="161"/>
      <c r="F121" s="162"/>
      <c r="G121" s="158"/>
    </row>
    <row r="122" spans="1:7" ht="15.75">
      <c r="A122" s="153"/>
      <c r="B122" s="138"/>
      <c r="C122" s="138"/>
      <c r="D122" s="160"/>
      <c r="E122" s="161"/>
      <c r="F122" s="162"/>
      <c r="G122" s="158"/>
    </row>
    <row r="123" spans="1:7" ht="15.75">
      <c r="A123" s="153"/>
      <c r="B123" s="138"/>
      <c r="C123" s="138"/>
      <c r="D123" s="160"/>
      <c r="E123" s="161"/>
      <c r="F123" s="162"/>
      <c r="G123" s="158"/>
    </row>
    <row r="124" spans="1:7" ht="15.75">
      <c r="A124" s="153"/>
      <c r="B124" s="138"/>
      <c r="C124" s="138"/>
      <c r="D124" s="160"/>
      <c r="E124" s="161"/>
      <c r="F124" s="162"/>
      <c r="G124" s="158"/>
    </row>
    <row r="125" spans="1:7" ht="15.75">
      <c r="A125" s="153"/>
      <c r="B125" s="138"/>
      <c r="C125" s="138"/>
      <c r="D125" s="160"/>
      <c r="E125" s="161"/>
      <c r="F125" s="162"/>
      <c r="G125" s="158"/>
    </row>
    <row r="126" spans="1:7" ht="15.75">
      <c r="A126" s="153"/>
      <c r="B126" s="138"/>
      <c r="C126" s="138"/>
      <c r="D126" s="160"/>
      <c r="E126" s="161"/>
      <c r="F126" s="162"/>
      <c r="G126" s="158"/>
    </row>
    <row r="127" spans="1:7" ht="15.75">
      <c r="A127" s="153"/>
      <c r="B127" s="138"/>
      <c r="C127" s="138"/>
      <c r="D127" s="160"/>
      <c r="E127" s="161"/>
      <c r="F127" s="162"/>
      <c r="G127" s="158"/>
    </row>
    <row r="128" spans="1:7" ht="15.75">
      <c r="A128" s="153"/>
      <c r="B128" s="138"/>
      <c r="C128" s="138"/>
      <c r="D128" s="160"/>
      <c r="E128" s="161"/>
      <c r="F128" s="162"/>
      <c r="G128" s="158"/>
    </row>
    <row r="129" spans="1:7" ht="15.75">
      <c r="A129" s="153"/>
      <c r="B129" s="138"/>
      <c r="C129" s="138"/>
      <c r="D129" s="160"/>
      <c r="E129" s="161"/>
      <c r="F129" s="162"/>
      <c r="G129" s="158"/>
    </row>
    <row r="130" spans="1:7" ht="15.75">
      <c r="A130" s="153"/>
      <c r="B130" s="138"/>
      <c r="C130" s="138"/>
      <c r="D130" s="160"/>
      <c r="E130" s="161"/>
      <c r="F130" s="162"/>
      <c r="G130" s="158"/>
    </row>
    <row r="131" spans="1:7" ht="15.75">
      <c r="A131" s="153"/>
      <c r="B131" s="138"/>
      <c r="C131" s="138"/>
      <c r="D131" s="160"/>
      <c r="E131" s="161"/>
      <c r="F131" s="162"/>
      <c r="G131" s="158"/>
    </row>
    <row r="132" spans="1:7" ht="15.75">
      <c r="A132" s="153"/>
      <c r="B132" s="138"/>
      <c r="C132" s="138"/>
      <c r="D132" s="160"/>
      <c r="E132" s="161"/>
      <c r="F132" s="162"/>
      <c r="G132" s="158"/>
    </row>
    <row r="133" spans="1:7" ht="15.75">
      <c r="A133" s="153"/>
      <c r="B133" s="138"/>
      <c r="C133" s="138"/>
      <c r="D133" s="160"/>
      <c r="E133" s="161"/>
      <c r="F133" s="162"/>
      <c r="G133" s="158"/>
    </row>
    <row r="134" spans="1:7" ht="15.75">
      <c r="A134" s="153"/>
      <c r="B134" s="138"/>
      <c r="C134" s="138"/>
      <c r="D134" s="160"/>
      <c r="E134" s="161"/>
      <c r="F134" s="162"/>
      <c r="G134" s="158"/>
    </row>
    <row r="135" spans="1:7" ht="15.75">
      <c r="A135" s="153"/>
      <c r="B135" s="138"/>
      <c r="C135" s="138"/>
      <c r="D135" s="160"/>
      <c r="E135" s="161"/>
      <c r="F135" s="162"/>
      <c r="G135" s="158"/>
    </row>
    <row r="136" spans="1:7" ht="15.75">
      <c r="A136" s="153"/>
      <c r="B136" s="138"/>
      <c r="C136" s="138"/>
      <c r="D136" s="160"/>
      <c r="E136" s="161"/>
      <c r="F136" s="162"/>
      <c r="G136" s="158"/>
    </row>
    <row r="137" spans="1:7" ht="15.75">
      <c r="A137" s="153"/>
      <c r="B137" s="138"/>
      <c r="C137" s="138"/>
      <c r="D137" s="160"/>
      <c r="E137" s="161"/>
      <c r="F137" s="162"/>
      <c r="G137" s="158"/>
    </row>
    <row r="138" spans="1:7" ht="15.75">
      <c r="A138" s="153"/>
      <c r="B138" s="138"/>
      <c r="C138" s="138"/>
      <c r="D138" s="160"/>
      <c r="E138" s="161"/>
      <c r="F138" s="162"/>
      <c r="G138" s="158"/>
    </row>
    <row r="139" spans="1:7" ht="15.75">
      <c r="A139" s="153"/>
      <c r="B139" s="138"/>
      <c r="C139" s="138"/>
      <c r="D139" s="160"/>
      <c r="E139" s="161"/>
      <c r="F139" s="162"/>
      <c r="G139" s="158"/>
    </row>
    <row r="140" spans="1:7" ht="15.75">
      <c r="A140" s="153"/>
      <c r="B140" s="138"/>
      <c r="C140" s="138"/>
      <c r="D140" s="160"/>
      <c r="E140" s="161"/>
      <c r="F140" s="162"/>
      <c r="G140" s="158"/>
    </row>
    <row r="141" spans="1:7" ht="15.75">
      <c r="A141" s="153"/>
      <c r="B141" s="138"/>
      <c r="C141" s="138"/>
      <c r="D141" s="160"/>
      <c r="E141" s="161"/>
      <c r="F141" s="162"/>
      <c r="G141" s="158"/>
    </row>
    <row r="142" spans="1:7" ht="15.75">
      <c r="A142" s="153"/>
      <c r="B142" s="138"/>
      <c r="C142" s="138"/>
      <c r="D142" s="160"/>
      <c r="E142" s="161"/>
      <c r="F142" s="162"/>
      <c r="G142" s="158"/>
    </row>
    <row r="143" spans="1:7" ht="15.75">
      <c r="A143" s="153"/>
      <c r="B143" s="138"/>
      <c r="C143" s="138"/>
      <c r="D143" s="160"/>
      <c r="E143" s="161"/>
      <c r="F143" s="162"/>
      <c r="G143" s="158"/>
    </row>
    <row r="144" spans="1:7" ht="15.75">
      <c r="A144" s="153"/>
      <c r="B144" s="138"/>
      <c r="C144" s="138"/>
      <c r="D144" s="160"/>
      <c r="E144" s="161"/>
      <c r="F144" s="162"/>
      <c r="G144" s="158"/>
    </row>
    <row r="145" spans="1:7" ht="15.75">
      <c r="A145" s="153"/>
      <c r="B145" s="138"/>
      <c r="C145" s="138"/>
      <c r="D145" s="160"/>
      <c r="E145" s="161"/>
      <c r="F145" s="162"/>
      <c r="G145" s="158"/>
    </row>
    <row r="146" spans="1:7" ht="15.75">
      <c r="A146" s="153"/>
      <c r="B146" s="138"/>
      <c r="C146" s="138"/>
      <c r="D146" s="160"/>
      <c r="E146" s="161"/>
      <c r="F146" s="162"/>
      <c r="G146" s="158"/>
    </row>
    <row r="147" spans="1:7" ht="15.75">
      <c r="A147" s="153"/>
      <c r="B147" s="138"/>
      <c r="C147" s="138"/>
      <c r="D147" s="160"/>
      <c r="E147" s="161"/>
      <c r="F147" s="162"/>
      <c r="G147" s="158"/>
    </row>
    <row r="148" spans="1:7" ht="15.75">
      <c r="A148" s="153"/>
      <c r="B148" s="138"/>
      <c r="C148" s="138"/>
      <c r="D148" s="160"/>
      <c r="E148" s="161"/>
      <c r="F148" s="162"/>
      <c r="G148" s="158"/>
    </row>
    <row r="149" spans="1:7" ht="15.75">
      <c r="A149" s="153"/>
      <c r="B149" s="138"/>
      <c r="C149" s="138"/>
      <c r="D149" s="160"/>
      <c r="E149" s="161"/>
      <c r="F149" s="162"/>
      <c r="G149" s="158"/>
    </row>
    <row r="150" spans="1:7" ht="15.75">
      <c r="A150" s="153"/>
      <c r="B150" s="138"/>
      <c r="C150" s="138"/>
      <c r="D150" s="160"/>
      <c r="E150" s="161"/>
      <c r="F150" s="162"/>
      <c r="G150" s="158"/>
    </row>
    <row r="151" spans="1:7" ht="15.75">
      <c r="A151" s="153"/>
      <c r="B151" s="138"/>
      <c r="C151" s="138"/>
      <c r="D151" s="160"/>
      <c r="E151" s="161"/>
      <c r="F151" s="162"/>
      <c r="G151" s="158"/>
    </row>
    <row r="152" spans="1:7" ht="15.75">
      <c r="A152" s="153"/>
      <c r="B152" s="138"/>
      <c r="C152" s="138"/>
      <c r="D152" s="160"/>
      <c r="E152" s="161"/>
      <c r="F152" s="162"/>
      <c r="G152" s="158"/>
    </row>
    <row r="153" spans="1:7" ht="15.75">
      <c r="A153" s="153"/>
      <c r="B153" s="138"/>
      <c r="C153" s="138"/>
      <c r="D153" s="160"/>
      <c r="E153" s="161"/>
      <c r="F153" s="162"/>
      <c r="G153" s="158"/>
    </row>
    <row r="154" spans="1:7" ht="15.75">
      <c r="A154" s="153"/>
      <c r="B154" s="138"/>
      <c r="C154" s="138"/>
      <c r="D154" s="160"/>
      <c r="E154" s="161"/>
      <c r="F154" s="162"/>
      <c r="G154" s="158"/>
    </row>
    <row r="155" spans="1:7" ht="15.75">
      <c r="A155" s="153"/>
      <c r="B155" s="138"/>
      <c r="C155" s="138"/>
      <c r="D155" s="160"/>
      <c r="E155" s="161"/>
      <c r="F155" s="162"/>
      <c r="G155" s="158"/>
    </row>
    <row r="156" spans="1:7" ht="15.75">
      <c r="A156" s="153"/>
      <c r="B156" s="138"/>
      <c r="C156" s="138"/>
      <c r="D156" s="160"/>
      <c r="E156" s="161"/>
      <c r="F156" s="162"/>
      <c r="G156" s="158"/>
    </row>
    <row r="157" spans="1:7" ht="15.75">
      <c r="A157" s="153"/>
      <c r="B157" s="138"/>
      <c r="C157" s="138"/>
      <c r="D157" s="160"/>
      <c r="E157" s="161"/>
      <c r="F157" s="162"/>
      <c r="G157" s="158"/>
    </row>
    <row r="158" spans="1:7" ht="15.75">
      <c r="A158" s="153"/>
      <c r="B158" s="138"/>
      <c r="C158" s="138"/>
      <c r="D158" s="160"/>
      <c r="E158" s="161"/>
      <c r="F158" s="162"/>
      <c r="G158" s="158"/>
    </row>
    <row r="159" spans="1:7" ht="15.75">
      <c r="A159" s="153"/>
      <c r="B159" s="138"/>
      <c r="C159" s="138"/>
      <c r="D159" s="160"/>
      <c r="E159" s="161"/>
      <c r="F159" s="162"/>
      <c r="G159" s="158"/>
    </row>
    <row r="160" spans="1:7" ht="15.75">
      <c r="A160" s="153"/>
      <c r="B160" s="138"/>
      <c r="C160" s="138"/>
      <c r="D160" s="160"/>
      <c r="E160" s="161"/>
      <c r="F160" s="162"/>
      <c r="G160" s="158"/>
    </row>
    <row r="161" spans="1:7" ht="15.75">
      <c r="A161" s="153"/>
      <c r="B161" s="138"/>
      <c r="C161" s="138"/>
      <c r="D161" s="160"/>
      <c r="E161" s="161"/>
      <c r="F161" s="162"/>
      <c r="G161" s="158"/>
    </row>
    <row r="162" spans="1:7" ht="15.75">
      <c r="A162" s="153"/>
      <c r="B162" s="138"/>
      <c r="C162" s="138"/>
      <c r="D162" s="160"/>
      <c r="E162" s="161"/>
      <c r="F162" s="162"/>
      <c r="G162" s="158"/>
    </row>
    <row r="163" spans="1:7" ht="15.75">
      <c r="A163" s="153"/>
      <c r="B163" s="138"/>
      <c r="C163" s="138"/>
      <c r="D163" s="160"/>
      <c r="E163" s="161"/>
      <c r="F163" s="162"/>
      <c r="G163" s="158"/>
    </row>
    <row r="164" spans="1:7" ht="15.75">
      <c r="A164" s="153"/>
      <c r="B164" s="138"/>
      <c r="C164" s="138"/>
      <c r="D164" s="160"/>
      <c r="E164" s="161"/>
      <c r="F164" s="162"/>
      <c r="G164" s="158"/>
    </row>
    <row r="165" spans="1:7" ht="15.75">
      <c r="A165" s="153"/>
      <c r="B165" s="138"/>
      <c r="C165" s="138"/>
      <c r="D165" s="160"/>
      <c r="E165" s="161"/>
      <c r="F165" s="162"/>
      <c r="G165" s="158"/>
    </row>
    <row r="166" spans="1:7" ht="15.75">
      <c r="A166" s="153"/>
      <c r="B166" s="138"/>
      <c r="C166" s="138"/>
      <c r="D166" s="160"/>
      <c r="E166" s="161"/>
      <c r="F166" s="162"/>
      <c r="G166" s="158"/>
    </row>
    <row r="167" spans="1:7" ht="15.75">
      <c r="A167" s="153"/>
      <c r="B167" s="138"/>
      <c r="C167" s="138"/>
      <c r="D167" s="160"/>
      <c r="E167" s="161"/>
      <c r="F167" s="162"/>
      <c r="G167" s="158"/>
    </row>
    <row r="168" spans="1:7" ht="15.75">
      <c r="A168" s="153"/>
      <c r="B168" s="138"/>
      <c r="C168" s="138"/>
      <c r="D168" s="160"/>
      <c r="E168" s="161"/>
      <c r="F168" s="162"/>
      <c r="G168" s="158"/>
    </row>
    <row r="169" spans="1:7" ht="15.75">
      <c r="A169" s="153"/>
      <c r="B169" s="138"/>
      <c r="C169" s="138"/>
      <c r="D169" s="160"/>
      <c r="E169" s="161"/>
      <c r="F169" s="162"/>
      <c r="G169" s="158"/>
    </row>
    <row r="170" spans="1:7" ht="15.75">
      <c r="A170" s="153"/>
      <c r="B170" s="138"/>
      <c r="C170" s="138"/>
      <c r="D170" s="160"/>
      <c r="E170" s="161"/>
      <c r="F170" s="162"/>
      <c r="G170" s="158"/>
    </row>
    <row r="171" spans="1:7" ht="15.75">
      <c r="A171" s="153"/>
      <c r="B171" s="138"/>
      <c r="C171" s="138"/>
      <c r="D171" s="160"/>
      <c r="E171" s="161"/>
      <c r="F171" s="162"/>
      <c r="G171" s="158"/>
    </row>
    <row r="172" spans="1:7" ht="15.75">
      <c r="A172" s="153"/>
      <c r="B172" s="138"/>
      <c r="C172" s="138"/>
      <c r="D172" s="160"/>
      <c r="E172" s="161"/>
      <c r="F172" s="162"/>
      <c r="G172" s="158"/>
    </row>
    <row r="173" spans="1:7" ht="15.75">
      <c r="A173" s="153"/>
      <c r="B173" s="138"/>
      <c r="C173" s="138"/>
      <c r="D173" s="160"/>
      <c r="E173" s="161"/>
      <c r="F173" s="162"/>
      <c r="G173" s="158"/>
    </row>
    <row r="174" spans="1:7" ht="15.75">
      <c r="A174" s="153"/>
      <c r="B174" s="138"/>
      <c r="C174" s="138"/>
      <c r="D174" s="160"/>
      <c r="E174" s="161"/>
      <c r="F174" s="162"/>
      <c r="G174" s="158"/>
    </row>
    <row r="175" spans="1:7" ht="15.75">
      <c r="A175" s="153"/>
      <c r="B175" s="138"/>
      <c r="C175" s="138"/>
      <c r="D175" s="160"/>
      <c r="E175" s="161"/>
      <c r="F175" s="162"/>
      <c r="G175" s="158"/>
    </row>
    <row r="176" spans="1:7" ht="15.75">
      <c r="A176" s="153"/>
      <c r="B176" s="138"/>
      <c r="C176" s="138"/>
      <c r="D176" s="160"/>
      <c r="E176" s="161"/>
      <c r="F176" s="162"/>
      <c r="G176" s="158"/>
    </row>
    <row r="177" spans="1:7" ht="15.75">
      <c r="A177" s="153"/>
      <c r="B177" s="138"/>
      <c r="C177" s="138"/>
      <c r="D177" s="160"/>
      <c r="E177" s="161"/>
      <c r="F177" s="162"/>
      <c r="G177" s="158"/>
    </row>
    <row r="178" spans="1:7" ht="15.75">
      <c r="A178" s="153"/>
      <c r="B178" s="138"/>
      <c r="C178" s="138"/>
      <c r="D178" s="160"/>
      <c r="E178" s="161"/>
      <c r="F178" s="162"/>
      <c r="G178" s="158"/>
    </row>
    <row r="179" spans="1:7" ht="15.75">
      <c r="A179" s="153"/>
      <c r="B179" s="138"/>
      <c r="C179" s="138"/>
      <c r="D179" s="160"/>
      <c r="E179" s="161"/>
      <c r="F179" s="162"/>
      <c r="G179" s="158"/>
    </row>
    <row r="180" spans="1:7" ht="15.75">
      <c r="A180" s="153"/>
      <c r="B180" s="138"/>
      <c r="C180" s="138"/>
      <c r="D180" s="160"/>
      <c r="E180" s="161"/>
      <c r="F180" s="162"/>
      <c r="G180" s="158"/>
    </row>
    <row r="181" spans="1:7" ht="15.75">
      <c r="A181" s="153"/>
      <c r="B181" s="138"/>
      <c r="C181" s="138"/>
      <c r="D181" s="160"/>
      <c r="E181" s="161"/>
      <c r="F181" s="162"/>
      <c r="G181" s="158"/>
    </row>
    <row r="182" spans="1:7" ht="15.75">
      <c r="A182" s="153"/>
      <c r="B182" s="138"/>
      <c r="C182" s="138"/>
      <c r="D182" s="160"/>
      <c r="E182" s="161"/>
      <c r="F182" s="162"/>
      <c r="G182" s="158"/>
    </row>
    <row r="183" spans="1:7" ht="15.75">
      <c r="A183" s="153"/>
      <c r="B183" s="138"/>
      <c r="C183" s="138"/>
      <c r="D183" s="160"/>
      <c r="E183" s="161"/>
      <c r="F183" s="162"/>
      <c r="G183" s="158"/>
    </row>
    <row r="184" spans="1:7" ht="15.75">
      <c r="A184" s="153"/>
      <c r="B184" s="138"/>
      <c r="C184" s="138"/>
      <c r="D184" s="160"/>
      <c r="E184" s="161"/>
      <c r="F184" s="162"/>
      <c r="G184" s="158"/>
    </row>
    <row r="185" spans="1:7" ht="15.75">
      <c r="A185" s="153"/>
      <c r="B185" s="138"/>
      <c r="C185" s="138"/>
      <c r="D185" s="160"/>
      <c r="E185" s="161"/>
      <c r="F185" s="162"/>
      <c r="G185" s="158"/>
    </row>
    <row r="186" spans="1:7" ht="15.75">
      <c r="A186" s="153"/>
      <c r="B186" s="138"/>
      <c r="C186" s="138"/>
      <c r="D186" s="160"/>
      <c r="E186" s="161"/>
      <c r="F186" s="162"/>
      <c r="G186" s="158"/>
    </row>
    <row r="187" spans="1:7" ht="15.75">
      <c r="A187" s="153"/>
      <c r="B187" s="138"/>
      <c r="C187" s="138"/>
      <c r="D187" s="160"/>
      <c r="E187" s="161"/>
      <c r="F187" s="162"/>
      <c r="G187" s="158"/>
    </row>
    <row r="188" spans="1:7" ht="15.75">
      <c r="A188" s="153"/>
      <c r="B188" s="138"/>
      <c r="C188" s="138"/>
      <c r="D188" s="160"/>
      <c r="E188" s="161"/>
      <c r="F188" s="162"/>
      <c r="G188" s="158"/>
    </row>
    <row r="189" spans="1:7" ht="15.75">
      <c r="A189" s="153"/>
      <c r="B189" s="138"/>
      <c r="C189" s="138"/>
      <c r="D189" s="160"/>
      <c r="E189" s="161"/>
      <c r="F189" s="162"/>
      <c r="G189" s="158"/>
    </row>
    <row r="190" spans="1:7" ht="15.75">
      <c r="A190" s="153"/>
      <c r="B190" s="138"/>
      <c r="C190" s="138"/>
      <c r="D190" s="160"/>
      <c r="E190" s="161"/>
      <c r="F190" s="162"/>
      <c r="G190" s="158"/>
    </row>
    <row r="191" spans="1:7" ht="15.75">
      <c r="A191" s="153"/>
      <c r="B191" s="138"/>
      <c r="C191" s="138"/>
      <c r="D191" s="160"/>
      <c r="E191" s="161"/>
      <c r="F191" s="162"/>
      <c r="G191" s="158"/>
    </row>
    <row r="192" spans="1:7" ht="15.75">
      <c r="A192" s="153"/>
      <c r="B192" s="138"/>
      <c r="C192" s="138"/>
      <c r="D192" s="160"/>
      <c r="E192" s="161"/>
      <c r="F192" s="162"/>
      <c r="G192" s="158"/>
    </row>
    <row r="193" spans="1:7" ht="15.75">
      <c r="A193" s="153"/>
      <c r="B193" s="138"/>
      <c r="C193" s="138"/>
      <c r="D193" s="160"/>
      <c r="E193" s="161"/>
      <c r="F193" s="162"/>
      <c r="G193" s="158"/>
    </row>
    <row r="194" spans="1:7" ht="15.75">
      <c r="A194" s="153"/>
      <c r="B194" s="138"/>
      <c r="C194" s="138"/>
      <c r="D194" s="160"/>
      <c r="E194" s="161"/>
      <c r="F194" s="162"/>
      <c r="G194" s="158"/>
    </row>
    <row r="195" spans="1:7" ht="15.75">
      <c r="A195" s="153"/>
      <c r="B195" s="138"/>
      <c r="C195" s="138"/>
      <c r="D195" s="160"/>
      <c r="E195" s="161"/>
      <c r="F195" s="162"/>
      <c r="G195" s="158"/>
    </row>
    <row r="196" spans="1:7" ht="15.75">
      <c r="A196" s="153"/>
      <c r="B196" s="138"/>
      <c r="C196" s="138"/>
      <c r="D196" s="160"/>
      <c r="E196" s="161"/>
      <c r="F196" s="162"/>
      <c r="G196" s="158"/>
    </row>
    <row r="197" spans="1:7" ht="15.75">
      <c r="A197" s="153"/>
      <c r="B197" s="138"/>
      <c r="C197" s="138"/>
      <c r="D197" s="160"/>
      <c r="E197" s="161"/>
      <c r="F197" s="162"/>
      <c r="G197" s="158"/>
    </row>
    <row r="198" spans="1:7" ht="15.75">
      <c r="A198" s="153"/>
      <c r="B198" s="138"/>
      <c r="C198" s="138"/>
      <c r="D198" s="160"/>
      <c r="E198" s="161"/>
      <c r="F198" s="162"/>
      <c r="G198" s="158"/>
    </row>
    <row r="199" spans="1:7" ht="15.75">
      <c r="A199" s="153"/>
      <c r="B199" s="138"/>
      <c r="C199" s="138"/>
      <c r="D199" s="160"/>
      <c r="E199" s="161"/>
      <c r="F199" s="162"/>
      <c r="G199" s="158"/>
    </row>
    <row r="200" spans="1:7" ht="15.75">
      <c r="A200" s="153"/>
      <c r="B200" s="138"/>
      <c r="C200" s="138"/>
      <c r="D200" s="160"/>
      <c r="E200" s="161"/>
      <c r="F200" s="162"/>
      <c r="G200" s="158"/>
    </row>
    <row r="201" spans="1:7" ht="15.75">
      <c r="A201" s="153"/>
      <c r="B201" s="138"/>
      <c r="C201" s="138"/>
      <c r="D201" s="160"/>
      <c r="E201" s="161"/>
      <c r="F201" s="162"/>
      <c r="G201" s="158"/>
    </row>
    <row r="202" spans="1:7" ht="15.75">
      <c r="A202" s="153"/>
      <c r="B202" s="138"/>
      <c r="C202" s="138"/>
      <c r="D202" s="160"/>
      <c r="E202" s="161"/>
      <c r="F202" s="162"/>
      <c r="G202" s="158"/>
    </row>
    <row r="203" spans="1:7" ht="15.75">
      <c r="A203" s="153"/>
      <c r="B203" s="138"/>
      <c r="C203" s="138"/>
      <c r="D203" s="160"/>
      <c r="E203" s="161"/>
      <c r="F203" s="162"/>
      <c r="G203" s="158"/>
    </row>
    <row r="204" spans="1:7" ht="15.75">
      <c r="A204" s="153"/>
      <c r="B204" s="138"/>
      <c r="C204" s="138"/>
      <c r="D204" s="160"/>
      <c r="E204" s="161"/>
      <c r="F204" s="162"/>
      <c r="G204" s="158"/>
    </row>
    <row r="205" spans="1:7" ht="15.75">
      <c r="A205" s="153"/>
      <c r="B205" s="138"/>
      <c r="C205" s="138"/>
      <c r="D205" s="160"/>
      <c r="E205" s="161"/>
      <c r="F205" s="162"/>
      <c r="G205" s="158"/>
    </row>
    <row r="206" spans="1:7" ht="15.75">
      <c r="A206" s="153"/>
      <c r="B206" s="138"/>
      <c r="C206" s="138"/>
      <c r="D206" s="160"/>
      <c r="E206" s="161"/>
      <c r="F206" s="162"/>
      <c r="G206" s="158"/>
    </row>
    <row r="207" spans="1:7" ht="15.75">
      <c r="A207" s="153"/>
      <c r="B207" s="138"/>
      <c r="C207" s="138"/>
      <c r="D207" s="160"/>
      <c r="E207" s="161"/>
      <c r="F207" s="162"/>
      <c r="G207" s="158"/>
    </row>
    <row r="208" spans="1:7" ht="15.75">
      <c r="A208" s="153"/>
      <c r="B208" s="138"/>
      <c r="C208" s="138"/>
      <c r="D208" s="160"/>
      <c r="E208" s="161"/>
      <c r="F208" s="162"/>
      <c r="G208" s="158"/>
    </row>
    <row r="209" spans="1:7" ht="15.75">
      <c r="A209" s="153"/>
      <c r="B209" s="138"/>
      <c r="C209" s="138"/>
      <c r="D209" s="160"/>
      <c r="E209" s="161"/>
      <c r="F209" s="162"/>
      <c r="G209" s="158"/>
    </row>
    <row r="210" spans="1:7" ht="15.75">
      <c r="A210" s="153"/>
      <c r="B210" s="138"/>
      <c r="C210" s="138"/>
      <c r="D210" s="160"/>
      <c r="E210" s="161"/>
      <c r="F210" s="162"/>
      <c r="G210" s="158"/>
    </row>
    <row r="211" spans="1:7" ht="15.75">
      <c r="A211" s="153"/>
      <c r="B211" s="138"/>
      <c r="C211" s="138"/>
      <c r="D211" s="160"/>
      <c r="E211" s="161"/>
      <c r="F211" s="162"/>
      <c r="G211" s="158"/>
    </row>
    <row r="212" spans="1:7" ht="15.75">
      <c r="A212" s="153"/>
      <c r="B212" s="138"/>
      <c r="C212" s="138"/>
      <c r="D212" s="160"/>
      <c r="E212" s="161"/>
      <c r="F212" s="162"/>
      <c r="G212" s="158"/>
    </row>
    <row r="213" spans="1:7" ht="15.75">
      <c r="A213" s="153"/>
      <c r="B213" s="138"/>
      <c r="C213" s="138"/>
      <c r="D213" s="160"/>
      <c r="E213" s="161"/>
      <c r="F213" s="162"/>
      <c r="G213" s="158"/>
    </row>
    <row r="214" spans="1:7" ht="15.75">
      <c r="A214" s="153"/>
      <c r="B214" s="138"/>
      <c r="C214" s="138"/>
      <c r="D214" s="160"/>
      <c r="E214" s="161"/>
      <c r="F214" s="162"/>
      <c r="G214" s="158"/>
    </row>
    <row r="215" spans="1:7" ht="15.75">
      <c r="A215" s="153"/>
      <c r="B215" s="138"/>
      <c r="C215" s="138"/>
      <c r="D215" s="160"/>
      <c r="E215" s="161"/>
      <c r="F215" s="162"/>
      <c r="G215" s="158"/>
    </row>
    <row r="216" spans="1:7" ht="15.75">
      <c r="A216" s="153"/>
      <c r="B216" s="138"/>
      <c r="C216" s="138"/>
      <c r="D216" s="160"/>
      <c r="E216" s="161"/>
      <c r="F216" s="162"/>
      <c r="G216" s="158"/>
    </row>
    <row r="217" spans="1:7" ht="15.75">
      <c r="A217" s="153"/>
      <c r="B217" s="138"/>
      <c r="C217" s="138"/>
      <c r="D217" s="160"/>
      <c r="E217" s="161"/>
      <c r="F217" s="162"/>
      <c r="G217" s="158"/>
    </row>
    <row r="218" spans="1:7" ht="15.75">
      <c r="A218" s="153"/>
      <c r="B218" s="138"/>
      <c r="C218" s="138"/>
      <c r="D218" s="160"/>
      <c r="E218" s="161"/>
      <c r="F218" s="162"/>
      <c r="G218" s="158"/>
    </row>
    <row r="219" spans="1:7" ht="15.75">
      <c r="A219" s="153"/>
      <c r="B219" s="138"/>
      <c r="C219" s="138"/>
      <c r="D219" s="160"/>
      <c r="E219" s="161"/>
      <c r="F219" s="162"/>
      <c r="G219" s="158"/>
    </row>
    <row r="220" spans="1:7" ht="15.75">
      <c r="A220" s="153"/>
      <c r="B220" s="138"/>
      <c r="C220" s="138"/>
      <c r="D220" s="160"/>
      <c r="E220" s="161"/>
      <c r="F220" s="162"/>
      <c r="G220" s="158"/>
    </row>
    <row r="221" spans="1:7" ht="15.75">
      <c r="A221" s="153"/>
      <c r="B221" s="138"/>
      <c r="C221" s="138"/>
      <c r="D221" s="160"/>
      <c r="E221" s="161"/>
      <c r="F221" s="162"/>
      <c r="G221" s="158"/>
    </row>
    <row r="222" spans="1:7" ht="15.75">
      <c r="A222" s="153"/>
      <c r="B222" s="138"/>
      <c r="C222" s="138"/>
      <c r="D222" s="160"/>
      <c r="E222" s="161"/>
      <c r="F222" s="162"/>
      <c r="G222" s="158"/>
    </row>
    <row r="223" spans="1:7" ht="15.75">
      <c r="A223" s="153"/>
      <c r="B223" s="138"/>
      <c r="C223" s="138"/>
      <c r="D223" s="160"/>
      <c r="E223" s="161"/>
      <c r="F223" s="162"/>
      <c r="G223" s="158"/>
    </row>
    <row r="224" spans="1:7" ht="15.75">
      <c r="A224" s="153"/>
      <c r="B224" s="138"/>
      <c r="C224" s="138"/>
      <c r="D224" s="160"/>
      <c r="E224" s="161"/>
      <c r="F224" s="162"/>
      <c r="G224" s="158"/>
    </row>
    <row r="225" spans="1:7" ht="15.75">
      <c r="A225" s="153"/>
      <c r="B225" s="138"/>
      <c r="C225" s="138"/>
      <c r="D225" s="160"/>
      <c r="E225" s="161"/>
      <c r="F225" s="162"/>
      <c r="G225" s="158"/>
    </row>
    <row r="226" spans="1:7" ht="15.75">
      <c r="A226" s="153"/>
      <c r="B226" s="138"/>
      <c r="C226" s="138"/>
      <c r="D226" s="160"/>
      <c r="E226" s="161"/>
      <c r="F226" s="162"/>
      <c r="G226" s="158"/>
    </row>
    <row r="227" spans="1:7" ht="15.75">
      <c r="A227" s="153"/>
      <c r="B227" s="138"/>
      <c r="C227" s="138"/>
      <c r="D227" s="160"/>
      <c r="E227" s="161"/>
      <c r="F227" s="162"/>
      <c r="G227" s="158"/>
    </row>
    <row r="228" spans="1:7" ht="15.75">
      <c r="A228" s="153"/>
      <c r="B228" s="138"/>
      <c r="C228" s="138"/>
      <c r="D228" s="160"/>
      <c r="E228" s="161"/>
      <c r="F228" s="162"/>
      <c r="G228" s="158"/>
    </row>
    <row r="229" spans="1:7" ht="15.75">
      <c r="A229" s="153"/>
      <c r="B229" s="138"/>
      <c r="C229" s="138"/>
      <c r="D229" s="160"/>
      <c r="E229" s="161"/>
      <c r="F229" s="162"/>
      <c r="G229" s="158"/>
    </row>
    <row r="230" spans="1:7" ht="15.75">
      <c r="A230" s="153"/>
      <c r="B230" s="138"/>
      <c r="C230" s="138"/>
      <c r="D230" s="160"/>
      <c r="E230" s="161"/>
      <c r="F230" s="162"/>
      <c r="G230" s="158"/>
    </row>
    <row r="231" spans="1:7" ht="15.75">
      <c r="A231" s="153"/>
      <c r="B231" s="138"/>
      <c r="C231" s="138"/>
      <c r="D231" s="160"/>
      <c r="E231" s="161"/>
      <c r="F231" s="162"/>
      <c r="G231" s="158"/>
    </row>
    <row r="232" spans="1:7" ht="15.75">
      <c r="A232" s="153"/>
      <c r="B232" s="138"/>
      <c r="C232" s="138"/>
      <c r="D232" s="160"/>
      <c r="E232" s="161"/>
      <c r="F232" s="162"/>
      <c r="G232" s="158"/>
    </row>
    <row r="233" spans="1:7" ht="15.75">
      <c r="A233" s="153"/>
      <c r="B233" s="138"/>
      <c r="C233" s="138"/>
      <c r="D233" s="160"/>
      <c r="E233" s="161"/>
      <c r="F233" s="162"/>
      <c r="G233" s="158"/>
    </row>
    <row r="234" spans="1:7" ht="15.75">
      <c r="A234" s="153"/>
      <c r="B234" s="138"/>
      <c r="C234" s="138"/>
      <c r="D234" s="160"/>
      <c r="E234" s="161"/>
      <c r="F234" s="162"/>
      <c r="G234" s="158"/>
    </row>
    <row r="235" spans="1:7" ht="15.75">
      <c r="A235" s="153"/>
      <c r="B235" s="138"/>
      <c r="C235" s="138"/>
      <c r="D235" s="160"/>
      <c r="E235" s="161"/>
      <c r="F235" s="162"/>
      <c r="G235" s="158"/>
    </row>
    <row r="236" spans="1:7" ht="15.75">
      <c r="A236" s="153"/>
      <c r="B236" s="138"/>
      <c r="C236" s="138"/>
      <c r="D236" s="160"/>
      <c r="E236" s="161"/>
      <c r="F236" s="162"/>
      <c r="G236" s="158"/>
    </row>
    <row r="237" spans="1:7" ht="15.75">
      <c r="A237" s="153"/>
      <c r="B237" s="138"/>
      <c r="C237" s="138"/>
      <c r="D237" s="160"/>
      <c r="E237" s="161"/>
      <c r="F237" s="162"/>
      <c r="G237" s="158"/>
    </row>
    <row r="238" spans="1:7" ht="15.75">
      <c r="A238" s="153"/>
      <c r="B238" s="138"/>
      <c r="C238" s="138"/>
      <c r="D238" s="160"/>
      <c r="E238" s="161"/>
      <c r="F238" s="162"/>
      <c r="G238" s="158"/>
    </row>
    <row r="239" spans="1:7" ht="15.75">
      <c r="A239" s="153"/>
      <c r="B239" s="138"/>
      <c r="C239" s="138"/>
      <c r="D239" s="160"/>
      <c r="E239" s="161"/>
      <c r="F239" s="162"/>
      <c r="G239" s="158"/>
    </row>
    <row r="240" spans="1:7" ht="15.75">
      <c r="A240" s="153"/>
      <c r="B240" s="138"/>
      <c r="C240" s="138"/>
      <c r="D240" s="160"/>
      <c r="E240" s="161"/>
      <c r="F240" s="162"/>
      <c r="G240" s="158"/>
    </row>
    <row r="241" spans="1:7" ht="15.75">
      <c r="A241" s="153"/>
      <c r="B241" s="138"/>
      <c r="C241" s="138"/>
      <c r="D241" s="160"/>
      <c r="E241" s="161"/>
      <c r="F241" s="162"/>
      <c r="G241" s="158"/>
    </row>
    <row r="242" spans="1:7" ht="15.75">
      <c r="A242" s="153"/>
      <c r="B242" s="138"/>
      <c r="C242" s="138"/>
      <c r="D242" s="160"/>
      <c r="E242" s="161"/>
      <c r="F242" s="162"/>
      <c r="G242" s="158"/>
    </row>
    <row r="243" spans="1:7" ht="15.75">
      <c r="A243" s="153"/>
      <c r="B243" s="138"/>
      <c r="C243" s="138"/>
      <c r="D243" s="160"/>
      <c r="E243" s="161"/>
      <c r="F243" s="162"/>
      <c r="G243" s="158"/>
    </row>
    <row r="244" spans="1:7" ht="15.75">
      <c r="A244" s="153"/>
      <c r="B244" s="138"/>
      <c r="C244" s="138"/>
      <c r="D244" s="160"/>
      <c r="E244" s="161"/>
      <c r="F244" s="162"/>
      <c r="G244" s="158"/>
    </row>
    <row r="245" spans="1:7" ht="15.75">
      <c r="A245" s="153"/>
      <c r="B245" s="138"/>
      <c r="C245" s="138"/>
      <c r="D245" s="160"/>
      <c r="E245" s="161"/>
      <c r="F245" s="162"/>
      <c r="G245" s="158"/>
    </row>
    <row r="246" spans="1:7" ht="15.75">
      <c r="A246" s="153"/>
      <c r="B246" s="138"/>
      <c r="C246" s="138"/>
      <c r="D246" s="160"/>
      <c r="E246" s="161"/>
      <c r="F246" s="162"/>
      <c r="G246" s="158"/>
    </row>
    <row r="247" spans="1:7" ht="15.75">
      <c r="A247" s="153"/>
      <c r="B247" s="138"/>
      <c r="C247" s="138"/>
      <c r="D247" s="160"/>
      <c r="E247" s="161"/>
      <c r="F247" s="162"/>
      <c r="G247" s="158"/>
    </row>
    <row r="248" spans="1:7" ht="15.75">
      <c r="A248" s="153"/>
      <c r="B248" s="138"/>
      <c r="C248" s="138"/>
      <c r="D248" s="160"/>
      <c r="E248" s="161"/>
      <c r="F248" s="162"/>
      <c r="G248" s="158"/>
    </row>
    <row r="249" spans="1:7" ht="15.75">
      <c r="A249" s="153"/>
      <c r="B249" s="138"/>
      <c r="C249" s="138"/>
      <c r="D249" s="160"/>
      <c r="E249" s="161"/>
      <c r="F249" s="162"/>
      <c r="G249" s="158"/>
    </row>
    <row r="250" spans="1:7" ht="15.75">
      <c r="A250" s="153"/>
      <c r="B250" s="138"/>
      <c r="C250" s="138"/>
      <c r="D250" s="160"/>
      <c r="E250" s="161"/>
      <c r="F250" s="162"/>
      <c r="G250" s="158"/>
    </row>
    <row r="251" spans="1:7" ht="15.75">
      <c r="A251" s="153"/>
      <c r="B251" s="138"/>
      <c r="C251" s="138"/>
      <c r="D251" s="160"/>
      <c r="E251" s="161"/>
      <c r="F251" s="162"/>
      <c r="G251" s="158"/>
    </row>
    <row r="252" spans="1:7" ht="15.75">
      <c r="A252" s="153"/>
      <c r="B252" s="138"/>
      <c r="C252" s="138"/>
      <c r="D252" s="160"/>
      <c r="E252" s="161"/>
      <c r="F252" s="162"/>
      <c r="G252" s="158"/>
    </row>
    <row r="253" spans="1:7" ht="15.75">
      <c r="A253" s="153"/>
      <c r="B253" s="138"/>
      <c r="C253" s="138"/>
      <c r="D253" s="160"/>
      <c r="E253" s="161"/>
      <c r="F253" s="162"/>
      <c r="G253" s="158"/>
    </row>
    <row r="254" spans="1:7" ht="15.75">
      <c r="A254" s="153"/>
      <c r="B254" s="138"/>
      <c r="C254" s="138"/>
      <c r="D254" s="160"/>
      <c r="E254" s="161"/>
      <c r="F254" s="162"/>
      <c r="G254" s="158"/>
    </row>
    <row r="255" spans="1:7" ht="15.75">
      <c r="A255" s="153"/>
      <c r="B255" s="138"/>
      <c r="C255" s="138"/>
      <c r="D255" s="160"/>
      <c r="E255" s="161"/>
      <c r="F255" s="162"/>
      <c r="G255" s="158"/>
    </row>
    <row r="256" spans="1:7" ht="15.75">
      <c r="A256" s="153"/>
      <c r="B256" s="138"/>
      <c r="C256" s="138"/>
      <c r="D256" s="160"/>
      <c r="E256" s="161"/>
      <c r="F256" s="162"/>
      <c r="G256" s="158"/>
    </row>
    <row r="257" spans="1:7" ht="15.75">
      <c r="A257" s="153"/>
      <c r="B257" s="138"/>
      <c r="C257" s="138"/>
      <c r="D257" s="160"/>
      <c r="E257" s="161"/>
      <c r="F257" s="162"/>
      <c r="G257" s="158"/>
    </row>
    <row r="258" spans="1:7" ht="15.75">
      <c r="A258" s="153"/>
      <c r="B258" s="138"/>
      <c r="C258" s="138"/>
      <c r="D258" s="160"/>
      <c r="E258" s="161"/>
      <c r="F258" s="162"/>
      <c r="G258" s="158"/>
    </row>
    <row r="259" spans="1:7" ht="15.75">
      <c r="A259" s="153"/>
      <c r="B259" s="138"/>
      <c r="C259" s="138"/>
      <c r="D259" s="160"/>
      <c r="E259" s="161"/>
      <c r="F259" s="162"/>
      <c r="G259" s="158"/>
    </row>
    <row r="260" spans="1:7" ht="15.75">
      <c r="A260" s="153"/>
      <c r="B260" s="138"/>
      <c r="C260" s="138"/>
      <c r="D260" s="160"/>
      <c r="E260" s="161"/>
      <c r="F260" s="162"/>
      <c r="G260" s="158"/>
    </row>
    <row r="261" spans="1:7" ht="15.75">
      <c r="A261" s="153"/>
      <c r="B261" s="138"/>
      <c r="C261" s="138"/>
      <c r="D261" s="160"/>
      <c r="E261" s="161"/>
      <c r="F261" s="162"/>
      <c r="G261" s="158"/>
    </row>
    <row r="262" spans="1:7" ht="15.75">
      <c r="A262" s="153"/>
      <c r="B262" s="138"/>
      <c r="C262" s="138"/>
      <c r="D262" s="160"/>
      <c r="E262" s="161"/>
      <c r="F262" s="162"/>
      <c r="G262" s="158"/>
    </row>
    <row r="263" spans="1:7" ht="15.75">
      <c r="A263" s="153"/>
      <c r="B263" s="138"/>
      <c r="C263" s="138"/>
      <c r="D263" s="160"/>
      <c r="E263" s="161"/>
      <c r="F263" s="162"/>
      <c r="G263" s="158"/>
    </row>
    <row r="264" spans="1:7" ht="15.75">
      <c r="A264" s="153"/>
      <c r="B264" s="138"/>
      <c r="C264" s="138"/>
      <c r="D264" s="160"/>
      <c r="E264" s="161"/>
      <c r="F264" s="162"/>
      <c r="G264" s="158"/>
    </row>
    <row r="265" spans="1:7" ht="15.75">
      <c r="A265" s="153"/>
      <c r="B265" s="138"/>
      <c r="C265" s="138"/>
      <c r="D265" s="160"/>
      <c r="E265" s="161"/>
      <c r="F265" s="162"/>
      <c r="G265" s="158"/>
    </row>
    <row r="266" spans="1:7" ht="15.75">
      <c r="A266" s="153"/>
      <c r="B266" s="138"/>
      <c r="C266" s="138"/>
      <c r="D266" s="160"/>
      <c r="E266" s="161"/>
      <c r="F266" s="162"/>
      <c r="G266" s="158"/>
    </row>
    <row r="267" spans="1:7" ht="15.75">
      <c r="A267" s="153"/>
      <c r="B267" s="138"/>
      <c r="C267" s="138"/>
      <c r="D267" s="160"/>
      <c r="E267" s="161"/>
      <c r="F267" s="162"/>
      <c r="G267" s="158"/>
    </row>
    <row r="268" spans="1:7" ht="15.75">
      <c r="A268" s="153"/>
      <c r="B268" s="138"/>
      <c r="C268" s="138"/>
      <c r="D268" s="160"/>
      <c r="E268" s="161"/>
      <c r="F268" s="162"/>
      <c r="G268" s="158"/>
    </row>
    <row r="269" spans="1:7" ht="15.75">
      <c r="A269" s="153"/>
      <c r="B269" s="138"/>
      <c r="C269" s="138"/>
      <c r="D269" s="160"/>
      <c r="E269" s="161"/>
      <c r="F269" s="162"/>
      <c r="G269" s="158"/>
    </row>
    <row r="270" spans="1:7" ht="15.75">
      <c r="A270" s="153"/>
      <c r="B270" s="138"/>
      <c r="C270" s="138"/>
      <c r="D270" s="160"/>
      <c r="E270" s="161"/>
      <c r="F270" s="162"/>
      <c r="G270" s="158"/>
    </row>
    <row r="271" spans="1:7" ht="15.75">
      <c r="A271" s="153"/>
      <c r="B271" s="138"/>
      <c r="C271" s="138"/>
      <c r="D271" s="160"/>
      <c r="E271" s="161"/>
      <c r="F271" s="162"/>
      <c r="G271" s="158"/>
    </row>
    <row r="272" spans="1:7" ht="15.75">
      <c r="A272" s="153"/>
      <c r="B272" s="138"/>
      <c r="C272" s="138"/>
      <c r="D272" s="160"/>
      <c r="E272" s="161"/>
      <c r="F272" s="162"/>
      <c r="G272" s="158"/>
    </row>
    <row r="273" spans="1:7" ht="15.75">
      <c r="A273" s="153"/>
      <c r="B273" s="138"/>
      <c r="C273" s="138"/>
      <c r="D273" s="160"/>
      <c r="E273" s="161"/>
      <c r="F273" s="162"/>
      <c r="G273" s="158"/>
    </row>
    <row r="274" spans="1:7" ht="15.75">
      <c r="A274" s="153"/>
      <c r="B274" s="138"/>
      <c r="C274" s="138"/>
      <c r="D274" s="160"/>
      <c r="E274" s="161"/>
      <c r="F274" s="162"/>
      <c r="G274" s="158"/>
    </row>
    <row r="275" spans="1:7" ht="15.75">
      <c r="A275" s="153"/>
      <c r="B275" s="138"/>
      <c r="C275" s="138"/>
      <c r="D275" s="160"/>
      <c r="E275" s="161"/>
      <c r="F275" s="162"/>
      <c r="G275" s="158"/>
    </row>
    <row r="276" spans="1:7" ht="15.75">
      <c r="A276" s="153"/>
      <c r="B276" s="138"/>
      <c r="C276" s="138"/>
      <c r="D276" s="160"/>
      <c r="E276" s="161"/>
      <c r="F276" s="162"/>
      <c r="G276" s="158"/>
    </row>
    <row r="277" spans="1:7" ht="15.75">
      <c r="A277" s="153"/>
      <c r="B277" s="138"/>
      <c r="C277" s="138"/>
      <c r="D277" s="160"/>
      <c r="E277" s="161"/>
      <c r="F277" s="162"/>
      <c r="G277" s="158"/>
    </row>
    <row r="278" spans="1:7" ht="15.75">
      <c r="A278" s="153"/>
      <c r="B278" s="138"/>
      <c r="C278" s="138"/>
      <c r="D278" s="160"/>
      <c r="E278" s="161"/>
      <c r="F278" s="162"/>
      <c r="G278" s="158"/>
    </row>
    <row r="279" spans="1:7" ht="15.75">
      <c r="A279" s="153"/>
      <c r="B279" s="138"/>
      <c r="C279" s="138"/>
      <c r="D279" s="160"/>
      <c r="E279" s="161"/>
      <c r="F279" s="162"/>
      <c r="G279" s="158"/>
    </row>
    <row r="280" spans="1:7" ht="15.75">
      <c r="A280" s="153"/>
      <c r="B280" s="138"/>
      <c r="C280" s="138"/>
      <c r="D280" s="160"/>
      <c r="E280" s="161"/>
      <c r="F280" s="162"/>
      <c r="G280" s="158"/>
    </row>
    <row r="281" spans="1:7" ht="15.75">
      <c r="A281" s="153"/>
      <c r="B281" s="138"/>
      <c r="C281" s="138"/>
      <c r="D281" s="160"/>
      <c r="E281" s="161"/>
      <c r="F281" s="162"/>
      <c r="G281" s="158"/>
    </row>
    <row r="282" spans="1:7" ht="15.75">
      <c r="A282" s="153"/>
      <c r="B282" s="138"/>
      <c r="C282" s="138"/>
      <c r="D282" s="160"/>
      <c r="E282" s="161"/>
      <c r="F282" s="162"/>
      <c r="G282" s="158"/>
    </row>
    <row r="283" spans="1:7" ht="15.75">
      <c r="A283" s="153"/>
      <c r="B283" s="138"/>
      <c r="C283" s="138"/>
      <c r="D283" s="160"/>
      <c r="E283" s="161"/>
      <c r="F283" s="162"/>
      <c r="G283" s="158"/>
    </row>
    <row r="284" spans="1:7" ht="15.75">
      <c r="A284" s="153"/>
      <c r="B284" s="138"/>
      <c r="C284" s="138"/>
      <c r="D284" s="160"/>
      <c r="E284" s="161"/>
      <c r="F284" s="162"/>
      <c r="G284" s="158"/>
    </row>
    <row r="285" spans="1:7" ht="15.75">
      <c r="A285" s="153"/>
      <c r="B285" s="138"/>
      <c r="C285" s="138"/>
      <c r="D285" s="160"/>
      <c r="E285" s="161"/>
      <c r="F285" s="162"/>
      <c r="G285" s="158"/>
    </row>
    <row r="286" spans="1:7" ht="15.75">
      <c r="A286" s="153"/>
      <c r="B286" s="138"/>
      <c r="C286" s="138"/>
      <c r="D286" s="160"/>
      <c r="E286" s="161"/>
      <c r="F286" s="162"/>
      <c r="G286" s="158"/>
    </row>
    <row r="287" spans="1:7" ht="15.75">
      <c r="A287" s="153"/>
      <c r="B287" s="138"/>
      <c r="C287" s="138"/>
      <c r="D287" s="160"/>
      <c r="E287" s="161"/>
      <c r="F287" s="162"/>
      <c r="G287" s="158"/>
    </row>
    <row r="288" spans="1:7" ht="15.75">
      <c r="A288" s="153"/>
      <c r="B288" s="138"/>
      <c r="C288" s="138"/>
      <c r="D288" s="160"/>
      <c r="E288" s="161"/>
      <c r="F288" s="162"/>
      <c r="G288" s="158"/>
    </row>
    <row r="289" spans="1:7" ht="15.75">
      <c r="A289" s="153"/>
      <c r="B289" s="138"/>
      <c r="C289" s="138"/>
      <c r="D289" s="160"/>
      <c r="E289" s="161"/>
      <c r="F289" s="162"/>
      <c r="G289" s="158"/>
    </row>
    <row r="290" spans="1:7" ht="15.75">
      <c r="A290" s="153"/>
      <c r="B290" s="138"/>
      <c r="C290" s="138"/>
      <c r="D290" s="160"/>
      <c r="E290" s="161"/>
      <c r="F290" s="162"/>
      <c r="G290" s="158"/>
    </row>
    <row r="291" spans="1:7" ht="15.75">
      <c r="A291" s="153"/>
      <c r="B291" s="138"/>
      <c r="C291" s="138"/>
      <c r="D291" s="160"/>
      <c r="E291" s="161"/>
      <c r="F291" s="162"/>
      <c r="G291" s="158"/>
    </row>
    <row r="292" spans="1:7" ht="15.75">
      <c r="A292" s="153"/>
      <c r="B292" s="138"/>
      <c r="C292" s="138"/>
      <c r="D292" s="160"/>
      <c r="E292" s="161"/>
      <c r="F292" s="162"/>
      <c r="G292" s="158"/>
    </row>
    <row r="293" spans="1:7" ht="15.75">
      <c r="A293" s="153"/>
      <c r="B293" s="138"/>
      <c r="C293" s="138"/>
      <c r="D293" s="160"/>
      <c r="E293" s="161"/>
      <c r="F293" s="162"/>
      <c r="G293" s="158"/>
    </row>
    <row r="294" spans="1:7" ht="15.75">
      <c r="A294" s="153"/>
      <c r="B294" s="138"/>
      <c r="C294" s="138"/>
      <c r="D294" s="160"/>
      <c r="E294" s="161"/>
      <c r="F294" s="162"/>
      <c r="G294" s="158"/>
    </row>
    <row r="295" spans="1:7" ht="15.75">
      <c r="A295" s="153"/>
      <c r="B295" s="138"/>
      <c r="C295" s="138"/>
      <c r="D295" s="160"/>
      <c r="E295" s="161"/>
      <c r="F295" s="162"/>
      <c r="G295" s="158"/>
    </row>
    <row r="296" spans="1:7" ht="15.75">
      <c r="A296" s="153"/>
      <c r="B296" s="138"/>
      <c r="C296" s="138"/>
      <c r="D296" s="160"/>
      <c r="E296" s="161"/>
      <c r="F296" s="162"/>
      <c r="G296" s="158"/>
    </row>
    <row r="297" spans="1:7" ht="15.75">
      <c r="A297" s="153"/>
      <c r="B297" s="138"/>
      <c r="C297" s="138"/>
      <c r="D297" s="160"/>
      <c r="E297" s="161"/>
      <c r="F297" s="162"/>
      <c r="G297" s="158"/>
    </row>
    <row r="298" spans="1:7" ht="15.75">
      <c r="A298" s="153"/>
      <c r="B298" s="138"/>
      <c r="C298" s="138"/>
      <c r="D298" s="160"/>
      <c r="E298" s="161"/>
      <c r="F298" s="162"/>
      <c r="G298" s="158"/>
    </row>
    <row r="299" spans="1:7" ht="15.75">
      <c r="A299" s="153"/>
      <c r="B299" s="138"/>
      <c r="C299" s="138"/>
      <c r="D299" s="160"/>
      <c r="E299" s="161"/>
      <c r="F299" s="162"/>
      <c r="G299" s="158"/>
    </row>
    <row r="300" spans="1:7" ht="15.75">
      <c r="A300" s="153"/>
      <c r="B300" s="138"/>
      <c r="C300" s="138"/>
      <c r="D300" s="160"/>
      <c r="E300" s="161"/>
      <c r="F300" s="162"/>
      <c r="G300" s="158"/>
    </row>
    <row r="301" spans="1:7" ht="15.75">
      <c r="A301" s="153"/>
      <c r="B301" s="138"/>
      <c r="C301" s="138"/>
      <c r="D301" s="160"/>
      <c r="E301" s="161"/>
      <c r="F301" s="162"/>
      <c r="G301" s="158"/>
    </row>
    <row r="302" spans="1:7" ht="15.75">
      <c r="A302" s="153"/>
      <c r="B302" s="138"/>
      <c r="C302" s="138"/>
      <c r="D302" s="160"/>
      <c r="E302" s="161"/>
      <c r="F302" s="162"/>
      <c r="G302" s="158"/>
    </row>
    <row r="303" spans="1:7" ht="15.75">
      <c r="A303" s="153"/>
      <c r="B303" s="138"/>
      <c r="C303" s="138"/>
      <c r="D303" s="160"/>
      <c r="E303" s="161"/>
      <c r="F303" s="162"/>
      <c r="G303" s="158"/>
    </row>
    <row r="304" spans="1:7" ht="15.75">
      <c r="A304" s="153"/>
      <c r="B304" s="138"/>
      <c r="C304" s="138"/>
      <c r="D304" s="160"/>
      <c r="E304" s="161"/>
      <c r="F304" s="162"/>
      <c r="G304" s="158"/>
    </row>
    <row r="305" spans="1:7" ht="15.75">
      <c r="A305" s="153"/>
      <c r="B305" s="138"/>
      <c r="C305" s="138"/>
      <c r="D305" s="160"/>
      <c r="E305" s="161"/>
      <c r="F305" s="162"/>
      <c r="G305" s="158"/>
    </row>
    <row r="306" spans="1:7" ht="15.75">
      <c r="A306" s="153"/>
      <c r="B306" s="138"/>
      <c r="C306" s="138"/>
      <c r="D306" s="160"/>
      <c r="E306" s="161"/>
      <c r="F306" s="162"/>
      <c r="G306" s="158"/>
    </row>
    <row r="307" spans="1:7" ht="15.75">
      <c r="A307" s="153"/>
      <c r="B307" s="138"/>
      <c r="C307" s="138"/>
      <c r="D307" s="160"/>
      <c r="E307" s="161"/>
      <c r="F307" s="162"/>
      <c r="G307" s="158"/>
    </row>
    <row r="308" spans="1:7" ht="15.75">
      <c r="A308" s="153"/>
      <c r="B308" s="138"/>
      <c r="C308" s="138"/>
      <c r="D308" s="160"/>
      <c r="E308" s="161"/>
      <c r="F308" s="162"/>
      <c r="G308" s="158"/>
    </row>
    <row r="309" spans="1:7" ht="15.75">
      <c r="A309" s="153"/>
      <c r="B309" s="138"/>
      <c r="C309" s="138"/>
      <c r="D309" s="160"/>
      <c r="E309" s="161"/>
      <c r="F309" s="162"/>
      <c r="G309" s="158"/>
    </row>
    <row r="310" spans="1:7" ht="15.75">
      <c r="A310" s="153"/>
      <c r="B310" s="138"/>
      <c r="C310" s="138"/>
      <c r="D310" s="160"/>
      <c r="E310" s="161"/>
      <c r="F310" s="162"/>
      <c r="G310" s="158"/>
    </row>
    <row r="311" spans="1:7" ht="15.75">
      <c r="A311" s="153"/>
      <c r="B311" s="138"/>
      <c r="C311" s="138"/>
      <c r="D311" s="160"/>
      <c r="E311" s="161"/>
      <c r="F311" s="162"/>
      <c r="G311" s="158"/>
    </row>
    <row r="312" spans="1:7" ht="15.75">
      <c r="A312" s="153"/>
      <c r="B312" s="138"/>
      <c r="C312" s="138"/>
      <c r="D312" s="160"/>
      <c r="E312" s="161"/>
      <c r="F312" s="162"/>
      <c r="G312" s="158"/>
    </row>
    <row r="313" spans="1:7" ht="15.75">
      <c r="A313" s="153"/>
      <c r="B313" s="138"/>
      <c r="C313" s="138"/>
      <c r="D313" s="160"/>
      <c r="E313" s="161"/>
      <c r="F313" s="162"/>
      <c r="G313" s="158"/>
    </row>
    <row r="314" spans="1:7" ht="15.75">
      <c r="A314" s="153"/>
      <c r="B314" s="138"/>
      <c r="C314" s="138"/>
      <c r="D314" s="160"/>
      <c r="E314" s="161"/>
      <c r="F314" s="162"/>
      <c r="G314" s="158"/>
    </row>
    <row r="315" spans="1:7" ht="15.75">
      <c r="A315" s="153"/>
      <c r="B315" s="138"/>
      <c r="C315" s="138"/>
      <c r="D315" s="160"/>
      <c r="E315" s="161"/>
      <c r="F315" s="162"/>
      <c r="G315" s="158"/>
    </row>
    <row r="316" spans="1:7" ht="15.75">
      <c r="A316" s="153"/>
      <c r="B316" s="138"/>
      <c r="C316" s="138"/>
      <c r="D316" s="160"/>
      <c r="E316" s="161"/>
      <c r="F316" s="162"/>
      <c r="G316" s="158"/>
    </row>
    <row r="317" spans="1:7" ht="15.75">
      <c r="A317" s="153"/>
      <c r="B317" s="138"/>
      <c r="C317" s="138"/>
      <c r="D317" s="160"/>
      <c r="E317" s="161"/>
      <c r="F317" s="162"/>
      <c r="G317" s="158"/>
    </row>
    <row r="318" spans="1:7" ht="15.75">
      <c r="A318" s="153"/>
      <c r="B318" s="138"/>
      <c r="C318" s="138"/>
      <c r="D318" s="160"/>
      <c r="E318" s="161"/>
      <c r="F318" s="162"/>
      <c r="G318" s="158"/>
    </row>
    <row r="319" spans="1:7" ht="15.75">
      <c r="A319" s="153"/>
      <c r="B319" s="138"/>
      <c r="C319" s="138"/>
      <c r="D319" s="160"/>
      <c r="E319" s="161"/>
      <c r="F319" s="162"/>
      <c r="G319" s="158"/>
    </row>
    <row r="320" spans="1:7" ht="15.75">
      <c r="A320" s="153"/>
      <c r="B320" s="138"/>
      <c r="C320" s="138"/>
      <c r="D320" s="160"/>
      <c r="E320" s="161"/>
      <c r="F320" s="162"/>
      <c r="G320" s="158"/>
    </row>
    <row r="321" spans="1:7" ht="15.75">
      <c r="A321" s="153"/>
      <c r="B321" s="138"/>
      <c r="C321" s="138"/>
      <c r="D321" s="160"/>
      <c r="E321" s="161"/>
      <c r="F321" s="162"/>
      <c r="G321" s="158"/>
    </row>
    <row r="322" spans="1:7" ht="15.75">
      <c r="A322" s="153"/>
      <c r="B322" s="138"/>
      <c r="C322" s="138"/>
      <c r="D322" s="160"/>
      <c r="E322" s="161"/>
      <c r="F322" s="162"/>
      <c r="G322" s="158"/>
    </row>
    <row r="323" spans="1:7" ht="15.75">
      <c r="A323" s="153"/>
      <c r="B323" s="138"/>
      <c r="C323" s="138"/>
      <c r="D323" s="160"/>
      <c r="E323" s="161"/>
      <c r="F323" s="162"/>
      <c r="G323" s="158"/>
    </row>
    <row r="324" spans="1:7" ht="15.75">
      <c r="A324" s="153"/>
      <c r="B324" s="138"/>
      <c r="C324" s="138"/>
      <c r="D324" s="160"/>
      <c r="E324" s="161"/>
      <c r="F324" s="162"/>
      <c r="G324" s="158"/>
    </row>
    <row r="325" spans="1:7" ht="15.75">
      <c r="A325" s="153"/>
      <c r="B325" s="138"/>
      <c r="C325" s="138"/>
      <c r="D325" s="160"/>
      <c r="E325" s="161"/>
      <c r="F325" s="162"/>
      <c r="G325" s="158"/>
    </row>
    <row r="326" spans="1:7" ht="15.75">
      <c r="A326" s="153"/>
      <c r="B326" s="138"/>
      <c r="C326" s="138"/>
      <c r="D326" s="160"/>
      <c r="E326" s="161"/>
      <c r="F326" s="162"/>
      <c r="G326" s="158"/>
    </row>
    <row r="327" spans="1:7" ht="15.75">
      <c r="A327" s="153"/>
      <c r="B327" s="138"/>
      <c r="C327" s="138"/>
      <c r="D327" s="160"/>
      <c r="E327" s="161"/>
      <c r="F327" s="162"/>
      <c r="G327" s="158"/>
    </row>
    <row r="328" spans="1:7" ht="15.75">
      <c r="A328" s="153"/>
      <c r="B328" s="138"/>
      <c r="C328" s="138"/>
      <c r="D328" s="160"/>
      <c r="E328" s="161"/>
      <c r="F328" s="162"/>
      <c r="G328" s="158"/>
    </row>
    <row r="329" spans="1:7" ht="15.75">
      <c r="A329" s="153"/>
      <c r="B329" s="138"/>
      <c r="C329" s="138"/>
      <c r="D329" s="160"/>
      <c r="E329" s="161"/>
      <c r="F329" s="162"/>
      <c r="G329" s="158"/>
    </row>
    <row r="330" spans="1:7" ht="15.75">
      <c r="A330" s="153"/>
      <c r="B330" s="138"/>
      <c r="C330" s="138"/>
      <c r="D330" s="160"/>
      <c r="E330" s="161"/>
      <c r="F330" s="162"/>
      <c r="G330" s="158"/>
    </row>
    <row r="331" spans="1:7" ht="15.75">
      <c r="A331" s="153"/>
      <c r="B331" s="138"/>
      <c r="C331" s="138"/>
      <c r="D331" s="160"/>
      <c r="E331" s="161"/>
      <c r="F331" s="162"/>
      <c r="G331" s="158"/>
    </row>
    <row r="332" spans="1:7" ht="15.75">
      <c r="A332" s="153"/>
      <c r="B332" s="138"/>
      <c r="C332" s="138"/>
      <c r="D332" s="160"/>
      <c r="E332" s="161"/>
      <c r="F332" s="162"/>
      <c r="G332" s="158"/>
    </row>
    <row r="333" spans="1:7" ht="15.75">
      <c r="A333" s="153"/>
      <c r="B333" s="138"/>
      <c r="C333" s="138"/>
      <c r="D333" s="160"/>
      <c r="E333" s="161"/>
      <c r="F333" s="162"/>
      <c r="G333" s="158"/>
    </row>
    <row r="334" spans="1:7" ht="15.75">
      <c r="A334" s="153"/>
      <c r="B334" s="138"/>
      <c r="C334" s="138"/>
      <c r="D334" s="160"/>
      <c r="E334" s="161"/>
      <c r="F334" s="162"/>
      <c r="G334" s="158"/>
    </row>
    <row r="335" spans="1:7" ht="15.75">
      <c r="A335" s="153"/>
      <c r="B335" s="138"/>
      <c r="C335" s="138"/>
      <c r="D335" s="160"/>
      <c r="E335" s="161"/>
      <c r="F335" s="162"/>
      <c r="G335" s="158"/>
    </row>
    <row r="336" spans="1:7" ht="15.75">
      <c r="A336" s="153"/>
      <c r="B336" s="138"/>
      <c r="C336" s="138"/>
      <c r="D336" s="160"/>
      <c r="E336" s="161"/>
      <c r="F336" s="162"/>
      <c r="G336" s="158"/>
    </row>
    <row r="337" spans="1:7" ht="15.75">
      <c r="A337" s="153"/>
      <c r="B337" s="138"/>
      <c r="C337" s="138"/>
      <c r="D337" s="160"/>
      <c r="E337" s="161"/>
      <c r="F337" s="162"/>
      <c r="G337" s="158"/>
    </row>
    <row r="338" spans="1:7" ht="15.75">
      <c r="A338" s="153"/>
      <c r="B338" s="138"/>
      <c r="C338" s="138"/>
      <c r="D338" s="160"/>
      <c r="E338" s="161"/>
      <c r="F338" s="162"/>
      <c r="G338" s="158"/>
    </row>
    <row r="339" spans="1:7" ht="15.75">
      <c r="A339" s="153"/>
      <c r="B339" s="138"/>
      <c r="C339" s="138"/>
      <c r="D339" s="160"/>
      <c r="E339" s="161"/>
      <c r="F339" s="162"/>
      <c r="G339" s="158"/>
    </row>
    <row r="340" spans="1:7" ht="15.75">
      <c r="A340" s="153"/>
      <c r="B340" s="138"/>
      <c r="C340" s="138"/>
      <c r="D340" s="160"/>
      <c r="E340" s="161"/>
      <c r="F340" s="162"/>
      <c r="G340" s="158"/>
    </row>
    <row r="341" spans="1:7" ht="15.75">
      <c r="A341" s="153"/>
      <c r="B341" s="138"/>
      <c r="C341" s="138"/>
      <c r="D341" s="160"/>
      <c r="E341" s="161"/>
      <c r="F341" s="162"/>
      <c r="G341" s="158"/>
    </row>
    <row r="342" spans="1:7" ht="15.75">
      <c r="A342" s="153"/>
      <c r="B342" s="138"/>
      <c r="C342" s="138"/>
      <c r="D342" s="160"/>
      <c r="E342" s="161"/>
      <c r="F342" s="162"/>
      <c r="G342" s="158"/>
    </row>
    <row r="343" spans="1:7" ht="15.75">
      <c r="A343" s="153"/>
      <c r="B343" s="138"/>
      <c r="C343" s="138"/>
      <c r="D343" s="160"/>
      <c r="E343" s="161"/>
      <c r="F343" s="162"/>
      <c r="G343" s="158"/>
    </row>
    <row r="344" spans="1:7" ht="15.75">
      <c r="A344" s="153"/>
      <c r="B344" s="138"/>
      <c r="C344" s="138"/>
      <c r="D344" s="160"/>
      <c r="E344" s="161"/>
      <c r="F344" s="162"/>
      <c r="G344" s="158"/>
    </row>
    <row r="345" spans="1:7" ht="15.75">
      <c r="A345" s="153"/>
      <c r="B345" s="138"/>
      <c r="C345" s="138"/>
      <c r="D345" s="160"/>
      <c r="E345" s="161"/>
      <c r="F345" s="162"/>
      <c r="G345" s="158"/>
    </row>
    <row r="346" spans="1:7" ht="15.75">
      <c r="A346" s="153"/>
      <c r="B346" s="138"/>
      <c r="C346" s="138"/>
      <c r="D346" s="160"/>
      <c r="E346" s="161"/>
      <c r="F346" s="162"/>
      <c r="G346" s="158"/>
    </row>
    <row r="347" spans="1:7" ht="15.75">
      <c r="A347" s="153"/>
      <c r="B347" s="138"/>
      <c r="C347" s="138"/>
      <c r="D347" s="160"/>
      <c r="E347" s="161"/>
      <c r="F347" s="162"/>
      <c r="G347" s="158"/>
    </row>
    <row r="348" spans="1:7" ht="15.75">
      <c r="A348" s="153"/>
      <c r="B348" s="138"/>
      <c r="C348" s="138"/>
      <c r="D348" s="160"/>
      <c r="E348" s="161"/>
      <c r="F348" s="162"/>
      <c r="G348" s="158"/>
    </row>
    <row r="349" spans="1:7" ht="15.75">
      <c r="A349" s="153"/>
      <c r="B349" s="138"/>
      <c r="C349" s="138"/>
      <c r="D349" s="160"/>
      <c r="E349" s="161"/>
      <c r="F349" s="162"/>
      <c r="G349" s="158"/>
    </row>
    <row r="350" spans="1:7" ht="15.75">
      <c r="A350" s="153"/>
      <c r="B350" s="138"/>
      <c r="C350" s="138"/>
      <c r="D350" s="160"/>
      <c r="E350" s="161"/>
      <c r="F350" s="162"/>
      <c r="G350" s="158"/>
    </row>
    <row r="351" spans="1:7" ht="15.75">
      <c r="A351" s="153"/>
      <c r="B351" s="138"/>
      <c r="C351" s="138"/>
      <c r="D351" s="160"/>
      <c r="E351" s="161"/>
      <c r="F351" s="162"/>
      <c r="G351" s="158"/>
    </row>
    <row r="352" spans="1:7" ht="15.75">
      <c r="A352" s="153"/>
      <c r="B352" s="138"/>
      <c r="C352" s="138"/>
      <c r="D352" s="160"/>
      <c r="E352" s="161"/>
      <c r="F352" s="162"/>
      <c r="G352" s="158"/>
    </row>
    <row r="353" spans="1:7" ht="15.75">
      <c r="A353" s="153"/>
      <c r="B353" s="138"/>
      <c r="C353" s="138"/>
      <c r="D353" s="160"/>
      <c r="E353" s="161"/>
      <c r="F353" s="162"/>
      <c r="G353" s="158"/>
    </row>
    <row r="354" spans="1:7" ht="15.75">
      <c r="A354" s="153"/>
      <c r="B354" s="138"/>
      <c r="C354" s="138"/>
      <c r="D354" s="160"/>
      <c r="E354" s="161"/>
      <c r="F354" s="162"/>
      <c r="G354" s="158"/>
    </row>
    <row r="355" spans="1:7" ht="15.75">
      <c r="A355" s="153"/>
      <c r="B355" s="138"/>
      <c r="C355" s="138"/>
      <c r="D355" s="160"/>
      <c r="E355" s="161"/>
      <c r="F355" s="162"/>
      <c r="G355" s="158"/>
    </row>
    <row r="356" spans="1:7" ht="15.75">
      <c r="A356" s="153"/>
      <c r="B356" s="138"/>
      <c r="C356" s="138"/>
      <c r="D356" s="160"/>
      <c r="E356" s="161"/>
      <c r="F356" s="162"/>
      <c r="G356" s="158"/>
    </row>
    <row r="357" spans="1:7" ht="15.75">
      <c r="A357" s="153"/>
      <c r="B357" s="138"/>
      <c r="C357" s="138"/>
      <c r="D357" s="160"/>
      <c r="E357" s="161"/>
      <c r="F357" s="162"/>
      <c r="G357" s="158"/>
    </row>
    <row r="358" spans="1:7" ht="15.75">
      <c r="A358" s="153"/>
      <c r="B358" s="138"/>
      <c r="C358" s="138"/>
      <c r="D358" s="160"/>
      <c r="E358" s="161"/>
      <c r="F358" s="162"/>
      <c r="G358" s="158"/>
    </row>
    <row r="359" spans="1:7" ht="15.75">
      <c r="A359" s="153"/>
      <c r="B359" s="138"/>
      <c r="C359" s="138"/>
      <c r="D359" s="160"/>
      <c r="E359" s="161"/>
      <c r="F359" s="162"/>
      <c r="G359" s="158"/>
    </row>
    <row r="360" spans="1:7" ht="15.75">
      <c r="A360" s="153"/>
      <c r="B360" s="138"/>
      <c r="C360" s="138"/>
      <c r="D360" s="160"/>
      <c r="E360" s="161"/>
      <c r="F360" s="162"/>
      <c r="G360" s="158"/>
    </row>
    <row r="361" spans="1:7" ht="15.75">
      <c r="A361" s="153"/>
      <c r="B361" s="138"/>
      <c r="C361" s="138"/>
      <c r="D361" s="160"/>
      <c r="E361" s="161"/>
      <c r="F361" s="162"/>
      <c r="G361" s="158"/>
    </row>
    <row r="362" spans="1:7" ht="15.75">
      <c r="A362" s="153"/>
      <c r="B362" s="138"/>
      <c r="C362" s="138"/>
      <c r="D362" s="160"/>
      <c r="E362" s="161"/>
      <c r="F362" s="162"/>
      <c r="G362" s="158"/>
    </row>
    <row r="363" spans="1:7" ht="15.75">
      <c r="A363" s="153"/>
      <c r="B363" s="138"/>
      <c r="C363" s="138"/>
      <c r="D363" s="160"/>
      <c r="E363" s="161"/>
      <c r="F363" s="162"/>
      <c r="G363" s="158"/>
    </row>
    <row r="364" spans="1:7" ht="15.75">
      <c r="A364" s="153"/>
      <c r="B364" s="138"/>
      <c r="C364" s="138"/>
      <c r="D364" s="160"/>
      <c r="E364" s="161"/>
      <c r="F364" s="162"/>
      <c r="G364" s="158"/>
    </row>
    <row r="365" spans="1:7" ht="15.75">
      <c r="A365" s="153"/>
      <c r="B365" s="138"/>
      <c r="C365" s="138"/>
      <c r="D365" s="160"/>
      <c r="E365" s="161"/>
      <c r="F365" s="162"/>
      <c r="G365" s="158"/>
    </row>
    <row r="366" spans="1:7" ht="15.75">
      <c r="A366" s="153"/>
      <c r="B366" s="138"/>
      <c r="C366" s="138"/>
      <c r="D366" s="160"/>
      <c r="E366" s="161"/>
      <c r="F366" s="162"/>
      <c r="G366" s="158"/>
    </row>
    <row r="367" spans="1:7" ht="15.75">
      <c r="A367" s="153"/>
      <c r="B367" s="138"/>
      <c r="C367" s="138"/>
      <c r="D367" s="160"/>
      <c r="E367" s="161"/>
      <c r="F367" s="162"/>
      <c r="G367" s="158"/>
    </row>
    <row r="368" spans="1:7" ht="15.75">
      <c r="A368" s="153"/>
      <c r="B368" s="138"/>
      <c r="C368" s="138"/>
      <c r="D368" s="160"/>
      <c r="E368" s="161"/>
      <c r="F368" s="162"/>
      <c r="G368" s="158"/>
    </row>
    <row r="369" spans="1:7" ht="15.75">
      <c r="A369" s="153"/>
      <c r="B369" s="138"/>
      <c r="C369" s="138"/>
      <c r="D369" s="160"/>
      <c r="E369" s="161"/>
      <c r="F369" s="162"/>
      <c r="G369" s="158"/>
    </row>
    <row r="370" spans="1:7" ht="15.75">
      <c r="A370" s="153"/>
      <c r="B370" s="138"/>
      <c r="C370" s="138"/>
      <c r="D370" s="160"/>
      <c r="E370" s="161"/>
      <c r="F370" s="162"/>
      <c r="G370" s="158"/>
    </row>
    <row r="371" spans="1:7" ht="15.75">
      <c r="A371" s="153"/>
      <c r="B371" s="138"/>
      <c r="C371" s="138"/>
      <c r="D371" s="160"/>
      <c r="E371" s="161"/>
      <c r="F371" s="162"/>
      <c r="G371" s="158"/>
    </row>
    <row r="372" spans="1:7" ht="15.75">
      <c r="A372" s="153"/>
      <c r="B372" s="138"/>
      <c r="C372" s="138"/>
      <c r="D372" s="160"/>
      <c r="E372" s="161"/>
      <c r="F372" s="162"/>
      <c r="G372" s="158"/>
    </row>
    <row r="373" spans="1:7" ht="15.75">
      <c r="A373" s="153"/>
      <c r="B373" s="138"/>
      <c r="C373" s="138"/>
      <c r="D373" s="160"/>
      <c r="E373" s="161"/>
      <c r="F373" s="162"/>
      <c r="G373" s="158"/>
    </row>
    <row r="374" spans="1:7" ht="15.75">
      <c r="A374" s="153"/>
      <c r="B374" s="138"/>
      <c r="C374" s="138"/>
      <c r="D374" s="160"/>
      <c r="E374" s="161"/>
      <c r="F374" s="162"/>
      <c r="G374" s="158"/>
    </row>
    <row r="375" spans="1:7" ht="15.75">
      <c r="A375" s="153"/>
      <c r="B375" s="138"/>
      <c r="C375" s="138"/>
      <c r="D375" s="160"/>
      <c r="E375" s="161"/>
      <c r="F375" s="162"/>
      <c r="G375" s="158"/>
    </row>
    <row r="376" spans="1:7" ht="15.75">
      <c r="A376" s="153"/>
      <c r="B376" s="138"/>
      <c r="C376" s="138"/>
      <c r="D376" s="160"/>
      <c r="E376" s="161"/>
      <c r="F376" s="162"/>
      <c r="G376" s="158"/>
    </row>
    <row r="377" spans="1:7" ht="15.75">
      <c r="A377" s="153"/>
      <c r="B377" s="138"/>
      <c r="C377" s="138"/>
      <c r="D377" s="160"/>
      <c r="E377" s="161"/>
      <c r="F377" s="162"/>
      <c r="G377" s="158"/>
    </row>
    <row r="378" spans="1:7" ht="15.75">
      <c r="A378" s="153"/>
      <c r="B378" s="138"/>
      <c r="C378" s="138"/>
      <c r="D378" s="160"/>
      <c r="E378" s="161"/>
      <c r="F378" s="162"/>
      <c r="G378" s="158"/>
    </row>
    <row r="379" spans="1:7" ht="15.75">
      <c r="A379" s="153"/>
      <c r="B379" s="138"/>
      <c r="C379" s="138"/>
      <c r="D379" s="160"/>
      <c r="E379" s="161"/>
      <c r="F379" s="162"/>
      <c r="G379" s="158"/>
    </row>
    <row r="380" spans="1:7" ht="15.75">
      <c r="A380" s="153"/>
      <c r="B380" s="138"/>
      <c r="C380" s="138"/>
      <c r="D380" s="160"/>
      <c r="E380" s="161"/>
      <c r="F380" s="162"/>
      <c r="G380" s="158"/>
    </row>
    <row r="381" spans="1:7" ht="15.75">
      <c r="A381" s="153"/>
      <c r="B381" s="138"/>
      <c r="C381" s="138"/>
      <c r="D381" s="160"/>
      <c r="E381" s="161"/>
      <c r="F381" s="162"/>
      <c r="G381" s="158"/>
    </row>
    <row r="382" spans="1:7" ht="15.75">
      <c r="A382" s="153"/>
      <c r="B382" s="138"/>
      <c r="C382" s="138"/>
      <c r="D382" s="160"/>
      <c r="E382" s="161"/>
      <c r="F382" s="162"/>
      <c r="G382" s="158"/>
    </row>
    <row r="383" spans="1:7" ht="15.75">
      <c r="A383" s="153"/>
      <c r="B383" s="138"/>
      <c r="C383" s="138"/>
      <c r="D383" s="160"/>
      <c r="E383" s="161"/>
      <c r="F383" s="162"/>
      <c r="G383" s="158"/>
    </row>
    <row r="384" spans="1:7" ht="15.75">
      <c r="A384" s="153"/>
      <c r="B384" s="138"/>
      <c r="C384" s="138"/>
      <c r="D384" s="160"/>
      <c r="E384" s="161"/>
      <c r="F384" s="162"/>
      <c r="G384" s="158"/>
    </row>
    <row r="385" spans="1:7" ht="15.75">
      <c r="A385" s="153"/>
      <c r="B385" s="138"/>
      <c r="C385" s="138"/>
      <c r="D385" s="160"/>
      <c r="E385" s="161"/>
      <c r="F385" s="162"/>
      <c r="G385" s="158"/>
    </row>
    <row r="386" spans="1:7" ht="15.75">
      <c r="A386" s="153"/>
      <c r="B386" s="138"/>
      <c r="C386" s="138"/>
      <c r="D386" s="160"/>
      <c r="E386" s="161"/>
      <c r="F386" s="162"/>
      <c r="G386" s="158"/>
    </row>
    <row r="387" spans="1:7" ht="15.75">
      <c r="A387" s="153"/>
      <c r="B387" s="138"/>
      <c r="C387" s="138"/>
      <c r="D387" s="160"/>
      <c r="E387" s="161"/>
      <c r="F387" s="162"/>
      <c r="G387" s="158"/>
    </row>
    <row r="388" spans="1:7" ht="15.75">
      <c r="A388" s="153"/>
      <c r="B388" s="138"/>
      <c r="C388" s="138"/>
      <c r="D388" s="160"/>
      <c r="E388" s="161"/>
      <c r="F388" s="162"/>
      <c r="G388" s="158"/>
    </row>
    <row r="389" spans="1:7" ht="15.75">
      <c r="A389" s="153"/>
      <c r="B389" s="138"/>
      <c r="C389" s="138"/>
      <c r="D389" s="160"/>
      <c r="E389" s="161"/>
      <c r="F389" s="162"/>
      <c r="G389" s="158"/>
    </row>
    <row r="390" spans="1:7" ht="15.75">
      <c r="A390" s="153"/>
      <c r="B390" s="138"/>
      <c r="C390" s="138"/>
      <c r="D390" s="160"/>
      <c r="E390" s="161"/>
      <c r="F390" s="162"/>
      <c r="G390" s="158"/>
    </row>
    <row r="391" spans="1:7" ht="15.75">
      <c r="A391" s="153"/>
      <c r="B391" s="138"/>
      <c r="C391" s="138"/>
      <c r="D391" s="160"/>
      <c r="E391" s="161"/>
      <c r="F391" s="162"/>
      <c r="G391" s="158"/>
    </row>
    <row r="392" spans="1:7" ht="15.75">
      <c r="A392" s="153"/>
      <c r="B392" s="138"/>
      <c r="C392" s="138"/>
      <c r="D392" s="160"/>
      <c r="E392" s="161"/>
      <c r="F392" s="162"/>
      <c r="G392" s="158"/>
    </row>
    <row r="393" spans="1:7" ht="15.75">
      <c r="A393" s="153"/>
      <c r="B393" s="138"/>
      <c r="C393" s="138"/>
      <c r="D393" s="160"/>
      <c r="E393" s="161"/>
      <c r="F393" s="162"/>
      <c r="G393" s="158"/>
    </row>
    <row r="394" spans="1:7" ht="15.75">
      <c r="A394" s="153"/>
      <c r="B394" s="138"/>
      <c r="C394" s="138"/>
      <c r="D394" s="160"/>
      <c r="E394" s="161"/>
      <c r="F394" s="162"/>
      <c r="G394" s="158"/>
    </row>
    <row r="395" spans="1:7" ht="15.75">
      <c r="A395" s="153"/>
      <c r="B395" s="138"/>
      <c r="C395" s="138"/>
      <c r="D395" s="160"/>
      <c r="E395" s="161"/>
      <c r="F395" s="162"/>
      <c r="G395" s="158"/>
    </row>
    <row r="396" spans="1:7" ht="15.75">
      <c r="A396" s="153"/>
      <c r="B396" s="138"/>
      <c r="C396" s="138"/>
      <c r="D396" s="160"/>
      <c r="E396" s="161"/>
      <c r="F396" s="162"/>
      <c r="G396" s="158"/>
    </row>
    <row r="397" spans="1:7" ht="15.75">
      <c r="A397" s="153"/>
      <c r="B397" s="138"/>
      <c r="C397" s="138"/>
      <c r="D397" s="160"/>
      <c r="E397" s="161"/>
      <c r="F397" s="162"/>
      <c r="G397" s="158"/>
    </row>
    <row r="398" spans="1:7" ht="15.75">
      <c r="A398" s="153"/>
      <c r="B398" s="138"/>
      <c r="C398" s="138"/>
      <c r="D398" s="160"/>
      <c r="E398" s="161"/>
      <c r="F398" s="162"/>
      <c r="G398" s="158"/>
    </row>
    <row r="399" spans="1:7" ht="15.75">
      <c r="A399" s="153"/>
      <c r="B399" s="138"/>
      <c r="C399" s="138"/>
      <c r="D399" s="160"/>
      <c r="E399" s="161"/>
      <c r="F399" s="162"/>
      <c r="G399" s="158"/>
    </row>
    <row r="400" spans="1:7" ht="15.75">
      <c r="A400" s="153"/>
      <c r="B400" s="138"/>
      <c r="C400" s="138"/>
      <c r="D400" s="160"/>
      <c r="E400" s="161"/>
      <c r="F400" s="162"/>
      <c r="G400" s="158"/>
    </row>
    <row r="401" spans="1:7" ht="15.75">
      <c r="A401" s="153"/>
      <c r="B401" s="138"/>
      <c r="C401" s="138"/>
      <c r="D401" s="160"/>
      <c r="E401" s="161"/>
      <c r="F401" s="162"/>
      <c r="G401" s="158"/>
    </row>
    <row r="402" spans="1:7" ht="15.75">
      <c r="A402" s="153"/>
      <c r="B402" s="138"/>
      <c r="C402" s="138"/>
      <c r="D402" s="160"/>
      <c r="E402" s="161"/>
      <c r="F402" s="162"/>
      <c r="G402" s="158"/>
    </row>
    <row r="403" spans="1:7" ht="15.75">
      <c r="A403" s="153"/>
      <c r="B403" s="138"/>
      <c r="C403" s="138"/>
      <c r="D403" s="160"/>
      <c r="E403" s="161"/>
      <c r="F403" s="162"/>
      <c r="G403" s="158"/>
    </row>
    <row r="404" spans="1:7" ht="15.75">
      <c r="A404" s="153"/>
      <c r="B404" s="138"/>
      <c r="C404" s="138"/>
      <c r="D404" s="160"/>
      <c r="E404" s="161"/>
      <c r="F404" s="162"/>
      <c r="G404" s="158"/>
    </row>
    <row r="405" spans="1:7" ht="15.75">
      <c r="A405" s="153"/>
      <c r="B405" s="138"/>
      <c r="C405" s="138"/>
      <c r="D405" s="160"/>
      <c r="E405" s="161"/>
      <c r="F405" s="162"/>
      <c r="G405" s="158"/>
    </row>
    <row r="406" spans="1:7" ht="15.75">
      <c r="A406" s="153"/>
      <c r="B406" s="138"/>
      <c r="C406" s="138"/>
      <c r="D406" s="160"/>
      <c r="E406" s="161"/>
      <c r="F406" s="162"/>
      <c r="G406" s="158"/>
    </row>
    <row r="407" spans="1:7" ht="15.75">
      <c r="A407" s="153"/>
      <c r="B407" s="138"/>
      <c r="C407" s="138"/>
      <c r="D407" s="160"/>
      <c r="E407" s="161"/>
      <c r="F407" s="162"/>
      <c r="G407" s="158"/>
    </row>
    <row r="408" spans="1:7" ht="15.75">
      <c r="A408" s="153"/>
      <c r="B408" s="138"/>
      <c r="C408" s="138"/>
      <c r="D408" s="160"/>
      <c r="E408" s="161"/>
      <c r="F408" s="162"/>
      <c r="G408" s="158"/>
    </row>
    <row r="409" spans="1:7" ht="15.75">
      <c r="A409" s="153"/>
      <c r="B409" s="138"/>
      <c r="C409" s="138"/>
      <c r="D409" s="160"/>
      <c r="E409" s="161"/>
      <c r="F409" s="162"/>
      <c r="G409" s="158"/>
    </row>
    <row r="410" spans="1:7" ht="15.75">
      <c r="A410" s="153"/>
      <c r="B410" s="138"/>
      <c r="C410" s="138"/>
      <c r="D410" s="160"/>
      <c r="E410" s="161"/>
      <c r="F410" s="162"/>
      <c r="G410" s="158"/>
    </row>
    <row r="411" spans="1:7" ht="15.75">
      <c r="A411" s="153"/>
      <c r="B411" s="138"/>
      <c r="C411" s="138"/>
      <c r="D411" s="160"/>
      <c r="E411" s="161"/>
      <c r="F411" s="162"/>
      <c r="G411" s="158"/>
    </row>
    <row r="412" spans="1:7" ht="15.75">
      <c r="A412" s="153"/>
      <c r="B412" s="138"/>
      <c r="C412" s="138"/>
      <c r="D412" s="160"/>
      <c r="E412" s="161"/>
      <c r="F412" s="162"/>
      <c r="G412" s="158"/>
    </row>
    <row r="413" spans="1:7" ht="15.75">
      <c r="A413" s="153"/>
      <c r="B413" s="138"/>
      <c r="C413" s="138"/>
      <c r="D413" s="160"/>
      <c r="E413" s="161"/>
      <c r="F413" s="162"/>
      <c r="G413" s="158"/>
    </row>
    <row r="414" spans="1:7" ht="15.75">
      <c r="A414" s="153"/>
      <c r="B414" s="138"/>
      <c r="C414" s="138"/>
      <c r="D414" s="160"/>
      <c r="E414" s="161"/>
      <c r="F414" s="162"/>
      <c r="G414" s="158"/>
    </row>
    <row r="415" spans="1:7" ht="15.75">
      <c r="A415" s="153"/>
      <c r="B415" s="138"/>
      <c r="C415" s="138"/>
      <c r="D415" s="160"/>
      <c r="E415" s="161"/>
      <c r="F415" s="162"/>
      <c r="G415" s="158"/>
    </row>
    <row r="416" spans="1:7" ht="15.75">
      <c r="A416" s="153"/>
      <c r="B416" s="138"/>
      <c r="C416" s="138"/>
      <c r="D416" s="160"/>
      <c r="E416" s="161"/>
      <c r="F416" s="162"/>
      <c r="G416" s="158"/>
    </row>
    <row r="417" spans="1:7" ht="15.75">
      <c r="A417" s="153"/>
      <c r="B417" s="138"/>
      <c r="C417" s="138"/>
      <c r="D417" s="160"/>
      <c r="E417" s="161"/>
      <c r="F417" s="162"/>
      <c r="G417" s="158"/>
    </row>
    <row r="418" spans="1:7" ht="15.75">
      <c r="A418" s="153"/>
      <c r="B418" s="138"/>
      <c r="C418" s="138"/>
      <c r="D418" s="160"/>
      <c r="E418" s="161"/>
      <c r="F418" s="162"/>
      <c r="G418" s="158"/>
    </row>
    <row r="419" spans="1:7" ht="15.75">
      <c r="A419" s="153"/>
      <c r="B419" s="138"/>
      <c r="C419" s="138"/>
      <c r="D419" s="160"/>
      <c r="E419" s="161"/>
      <c r="F419" s="162"/>
      <c r="G419" s="158"/>
    </row>
    <row r="420" spans="1:7" ht="15.75">
      <c r="A420" s="153"/>
      <c r="B420" s="138"/>
      <c r="C420" s="138"/>
      <c r="D420" s="160"/>
      <c r="E420" s="161"/>
      <c r="F420" s="162"/>
      <c r="G420" s="158"/>
    </row>
    <row r="421" spans="1:7" ht="15.75">
      <c r="A421" s="153"/>
      <c r="B421" s="138"/>
      <c r="C421" s="138"/>
      <c r="D421" s="160"/>
      <c r="E421" s="161"/>
      <c r="F421" s="162"/>
      <c r="G421" s="158"/>
    </row>
    <row r="422" spans="1:7" ht="15.75">
      <c r="A422" s="153"/>
      <c r="B422" s="138"/>
      <c r="C422" s="138"/>
      <c r="D422" s="160"/>
      <c r="E422" s="161"/>
      <c r="F422" s="162"/>
      <c r="G422" s="158"/>
    </row>
    <row r="423" spans="1:7" ht="15.75">
      <c r="A423" s="153"/>
      <c r="B423" s="138"/>
      <c r="C423" s="138"/>
      <c r="D423" s="160"/>
      <c r="E423" s="161"/>
      <c r="F423" s="162"/>
      <c r="G423" s="158"/>
    </row>
    <row r="424" spans="1:7" ht="15.75">
      <c r="A424" s="153"/>
      <c r="B424" s="138"/>
      <c r="C424" s="138"/>
      <c r="D424" s="160"/>
      <c r="E424" s="161"/>
      <c r="F424" s="162"/>
      <c r="G424" s="158"/>
    </row>
    <row r="425" spans="1:7" ht="15.75">
      <c r="A425" s="153"/>
      <c r="B425" s="138"/>
      <c r="C425" s="138"/>
      <c r="D425" s="160"/>
      <c r="E425" s="161"/>
      <c r="F425" s="162"/>
      <c r="G425" s="158"/>
    </row>
    <row r="426" spans="1:7" ht="15.75">
      <c r="A426" s="153"/>
      <c r="B426" s="138"/>
      <c r="C426" s="138"/>
      <c r="D426" s="160"/>
      <c r="E426" s="161"/>
      <c r="F426" s="162"/>
      <c r="G426" s="158"/>
    </row>
    <row r="427" spans="1:7" ht="15.75">
      <c r="A427" s="153"/>
      <c r="B427" s="138"/>
      <c r="C427" s="138"/>
      <c r="D427" s="160"/>
      <c r="E427" s="161"/>
      <c r="F427" s="162"/>
      <c r="G427" s="158"/>
    </row>
    <row r="428" spans="1:7" ht="15.75">
      <c r="A428" s="153"/>
      <c r="B428" s="138"/>
      <c r="C428" s="138"/>
      <c r="D428" s="160"/>
      <c r="E428" s="161"/>
      <c r="F428" s="162"/>
      <c r="G428" s="158"/>
    </row>
    <row r="429" spans="1:7" ht="15.75">
      <c r="A429" s="153"/>
      <c r="B429" s="138"/>
      <c r="C429" s="138"/>
      <c r="D429" s="160"/>
      <c r="E429" s="161"/>
      <c r="F429" s="162"/>
      <c r="G429" s="158"/>
    </row>
    <row r="430" spans="1:7" ht="15.75">
      <c r="A430" s="153"/>
      <c r="B430" s="138"/>
      <c r="C430" s="138"/>
      <c r="D430" s="160"/>
      <c r="E430" s="161"/>
      <c r="F430" s="162"/>
      <c r="G430" s="158"/>
    </row>
    <row r="431" spans="1:7" ht="15.75">
      <c r="A431" s="153"/>
      <c r="B431" s="138"/>
      <c r="C431" s="138"/>
      <c r="D431" s="160"/>
      <c r="E431" s="161"/>
      <c r="F431" s="162"/>
      <c r="G431" s="158"/>
    </row>
    <row r="432" spans="1:7" ht="15.75">
      <c r="A432" s="153"/>
      <c r="B432" s="138"/>
      <c r="C432" s="138"/>
      <c r="D432" s="160"/>
      <c r="E432" s="161"/>
      <c r="F432" s="162"/>
      <c r="G432" s="158"/>
    </row>
    <row r="433" spans="1:7" ht="15.75">
      <c r="A433" s="153"/>
      <c r="B433" s="138"/>
      <c r="C433" s="138"/>
      <c r="D433" s="160"/>
      <c r="E433" s="161"/>
      <c r="F433" s="162"/>
      <c r="G433" s="158"/>
    </row>
    <row r="434" spans="1:7" ht="15.75">
      <c r="A434" s="153"/>
      <c r="B434" s="138"/>
      <c r="C434" s="138"/>
      <c r="D434" s="160"/>
      <c r="E434" s="161"/>
      <c r="F434" s="162"/>
      <c r="G434" s="158"/>
    </row>
    <row r="435" spans="1:7" ht="15.75">
      <c r="A435" s="153"/>
      <c r="B435" s="138"/>
      <c r="C435" s="138"/>
      <c r="D435" s="160"/>
      <c r="E435" s="161"/>
      <c r="F435" s="162"/>
      <c r="G435" s="158"/>
    </row>
    <row r="436" spans="1:7" ht="15.75">
      <c r="A436" s="153"/>
      <c r="B436" s="138"/>
      <c r="C436" s="138"/>
      <c r="D436" s="160"/>
      <c r="E436" s="161"/>
      <c r="F436" s="162"/>
      <c r="G436" s="158"/>
    </row>
    <row r="437" spans="1:7" ht="15.75">
      <c r="A437" s="153"/>
      <c r="B437" s="138"/>
      <c r="C437" s="138"/>
      <c r="D437" s="160"/>
      <c r="E437" s="161"/>
      <c r="F437" s="162"/>
      <c r="G437" s="158"/>
    </row>
    <row r="438" spans="1:7" ht="15.75">
      <c r="A438" s="153"/>
      <c r="B438" s="138"/>
      <c r="C438" s="138"/>
      <c r="D438" s="160"/>
      <c r="E438" s="161"/>
      <c r="F438" s="162"/>
      <c r="G438" s="158"/>
    </row>
    <row r="439" spans="1:7" ht="15.75">
      <c r="A439" s="153"/>
      <c r="B439" s="138"/>
      <c r="C439" s="138"/>
      <c r="D439" s="160"/>
      <c r="E439" s="161"/>
      <c r="F439" s="162"/>
      <c r="G439" s="158"/>
    </row>
    <row r="440" spans="1:7" ht="15.75">
      <c r="A440" s="153"/>
      <c r="B440" s="138"/>
      <c r="C440" s="138"/>
      <c r="D440" s="160"/>
      <c r="E440" s="161"/>
      <c r="F440" s="162"/>
      <c r="G440" s="158"/>
    </row>
    <row r="441" spans="1:7" ht="15.75">
      <c r="A441" s="153"/>
      <c r="B441" s="138"/>
      <c r="C441" s="138"/>
      <c r="D441" s="160"/>
      <c r="E441" s="161"/>
      <c r="F441" s="162"/>
      <c r="G441" s="158"/>
    </row>
    <row r="442" spans="1:7" ht="15.75">
      <c r="A442" s="153"/>
      <c r="B442" s="138"/>
      <c r="C442" s="138"/>
      <c r="D442" s="160"/>
      <c r="E442" s="161"/>
      <c r="F442" s="162"/>
      <c r="G442" s="158"/>
    </row>
    <row r="443" spans="1:7" ht="15.75">
      <c r="A443" s="153"/>
      <c r="B443" s="138"/>
      <c r="C443" s="138"/>
      <c r="D443" s="160"/>
      <c r="E443" s="161"/>
      <c r="F443" s="162"/>
      <c r="G443" s="158"/>
    </row>
    <row r="444" spans="1:7" ht="15.75">
      <c r="A444" s="153"/>
      <c r="B444" s="138"/>
      <c r="C444" s="138"/>
      <c r="D444" s="160"/>
      <c r="E444" s="161"/>
      <c r="F444" s="162"/>
      <c r="G444" s="158"/>
    </row>
    <row r="445" spans="1:7" ht="15.75">
      <c r="A445" s="153"/>
      <c r="B445" s="138"/>
      <c r="C445" s="138"/>
      <c r="D445" s="160"/>
      <c r="E445" s="161"/>
      <c r="F445" s="162"/>
      <c r="G445" s="158"/>
    </row>
    <row r="446" spans="1:7" ht="15.75">
      <c r="A446" s="153"/>
      <c r="B446" s="138"/>
      <c r="C446" s="138"/>
      <c r="D446" s="160"/>
      <c r="E446" s="161"/>
      <c r="F446" s="162"/>
      <c r="G446" s="158"/>
    </row>
    <row r="447" spans="1:7" ht="15.75">
      <c r="A447" s="153"/>
      <c r="B447" s="138"/>
      <c r="C447" s="138"/>
      <c r="D447" s="160"/>
      <c r="E447" s="161"/>
      <c r="F447" s="162"/>
      <c r="G447" s="158"/>
    </row>
    <row r="448" spans="1:7" ht="15.75">
      <c r="A448" s="153"/>
      <c r="B448" s="138"/>
      <c r="C448" s="138"/>
      <c r="D448" s="160"/>
      <c r="E448" s="161"/>
      <c r="F448" s="162"/>
      <c r="G448" s="158"/>
    </row>
    <row r="449" spans="1:7" ht="15.75">
      <c r="A449" s="153"/>
      <c r="B449" s="138"/>
      <c r="C449" s="138"/>
      <c r="D449" s="160"/>
      <c r="E449" s="161"/>
      <c r="F449" s="162"/>
      <c r="G449" s="158"/>
    </row>
    <row r="450" spans="1:7" ht="15.75">
      <c r="A450" s="153"/>
      <c r="B450" s="138"/>
      <c r="C450" s="138"/>
      <c r="D450" s="160"/>
      <c r="E450" s="161"/>
      <c r="F450" s="162"/>
      <c r="G450" s="158"/>
    </row>
    <row r="451" spans="1:7" ht="15.75">
      <c r="A451" s="153"/>
      <c r="B451" s="138"/>
      <c r="C451" s="138"/>
      <c r="D451" s="160"/>
      <c r="E451" s="161"/>
      <c r="F451" s="162"/>
      <c r="G451" s="158"/>
    </row>
    <row r="452" spans="1:7" ht="15.75">
      <c r="A452" s="153"/>
      <c r="B452" s="138"/>
      <c r="C452" s="138"/>
      <c r="D452" s="160"/>
      <c r="E452" s="161"/>
      <c r="F452" s="162"/>
      <c r="G452" s="158"/>
    </row>
    <row r="453" spans="1:7" ht="15.75">
      <c r="A453" s="153"/>
      <c r="B453" s="138"/>
      <c r="C453" s="138"/>
      <c r="D453" s="160"/>
      <c r="E453" s="161"/>
      <c r="F453" s="162"/>
      <c r="G453" s="158"/>
    </row>
    <row r="454" spans="1:7" ht="15.75">
      <c r="A454" s="153"/>
      <c r="B454" s="138"/>
      <c r="C454" s="138"/>
      <c r="D454" s="160"/>
      <c r="E454" s="161"/>
      <c r="F454" s="162"/>
      <c r="G454" s="158"/>
    </row>
    <row r="455" spans="1:7" ht="15.75">
      <c r="A455" s="153"/>
      <c r="B455" s="138"/>
      <c r="C455" s="138"/>
      <c r="D455" s="160"/>
      <c r="E455" s="161"/>
      <c r="F455" s="162"/>
      <c r="G455" s="158"/>
    </row>
    <row r="456" spans="1:7" ht="15.75">
      <c r="A456" s="153"/>
      <c r="B456" s="138"/>
      <c r="C456" s="138"/>
      <c r="D456" s="160"/>
      <c r="E456" s="161"/>
      <c r="F456" s="162"/>
      <c r="G456" s="158"/>
    </row>
    <row r="457" spans="1:7" ht="15.75">
      <c r="A457" s="153"/>
      <c r="B457" s="138"/>
      <c r="C457" s="138"/>
      <c r="D457" s="160"/>
      <c r="E457" s="161"/>
      <c r="F457" s="162"/>
      <c r="G457" s="158"/>
    </row>
    <row r="458" spans="1:7" ht="15.75">
      <c r="A458" s="153"/>
      <c r="B458" s="138"/>
      <c r="C458" s="138"/>
      <c r="D458" s="160"/>
      <c r="E458" s="161"/>
      <c r="F458" s="162"/>
      <c r="G458" s="158"/>
    </row>
    <row r="459" spans="1:7" ht="15.75">
      <c r="A459" s="153"/>
      <c r="B459" s="138"/>
      <c r="C459" s="138"/>
      <c r="D459" s="160"/>
      <c r="E459" s="161"/>
      <c r="F459" s="162"/>
      <c r="G459" s="158"/>
    </row>
    <row r="460" spans="1:7" ht="15.75">
      <c r="A460" s="153"/>
      <c r="B460" s="138"/>
      <c r="C460" s="138"/>
      <c r="D460" s="160"/>
      <c r="E460" s="161"/>
      <c r="F460" s="162"/>
      <c r="G460" s="158"/>
    </row>
    <row r="461" spans="1:7" ht="15.75">
      <c r="A461" s="153"/>
      <c r="B461" s="138"/>
      <c r="C461" s="138"/>
      <c r="D461" s="160"/>
      <c r="E461" s="161"/>
      <c r="F461" s="162"/>
      <c r="G461" s="158"/>
    </row>
    <row r="462" spans="1:7" ht="15.75">
      <c r="A462" s="153"/>
      <c r="B462" s="138"/>
      <c r="C462" s="138"/>
      <c r="D462" s="160"/>
      <c r="E462" s="161"/>
      <c r="F462" s="162"/>
      <c r="G462" s="158"/>
    </row>
    <row r="463" spans="1:7" ht="15.75">
      <c r="A463" s="153"/>
      <c r="B463" s="138"/>
      <c r="C463" s="138"/>
      <c r="D463" s="160"/>
      <c r="E463" s="161"/>
      <c r="F463" s="162"/>
      <c r="G463" s="158"/>
    </row>
    <row r="464" spans="1:7" ht="15.75">
      <c r="A464" s="153"/>
      <c r="B464" s="138"/>
      <c r="C464" s="138"/>
      <c r="D464" s="160"/>
      <c r="E464" s="161"/>
      <c r="F464" s="162"/>
      <c r="G464" s="158"/>
    </row>
    <row r="465" spans="1:7" ht="15.75">
      <c r="A465" s="153"/>
      <c r="B465" s="138"/>
      <c r="C465" s="138"/>
      <c r="D465" s="160"/>
      <c r="E465" s="161"/>
      <c r="F465" s="162"/>
      <c r="G465" s="158"/>
    </row>
    <row r="466" spans="1:7" ht="15.75">
      <c r="A466" s="153"/>
      <c r="B466" s="138"/>
      <c r="C466" s="138"/>
      <c r="D466" s="160"/>
      <c r="E466" s="161"/>
      <c r="F466" s="162"/>
      <c r="G466" s="158"/>
    </row>
    <row r="467" spans="1:7" ht="15.75">
      <c r="A467" s="153"/>
      <c r="B467" s="138"/>
      <c r="C467" s="138"/>
      <c r="D467" s="160"/>
      <c r="E467" s="161"/>
      <c r="F467" s="162"/>
      <c r="G467" s="158"/>
    </row>
    <row r="468" spans="1:7" ht="15.75">
      <c r="A468" s="153"/>
      <c r="B468" s="138"/>
      <c r="C468" s="138"/>
      <c r="D468" s="160"/>
      <c r="E468" s="161"/>
      <c r="F468" s="162"/>
      <c r="G468" s="158"/>
    </row>
    <row r="469" spans="1:7" ht="15.75">
      <c r="A469" s="153"/>
      <c r="B469" s="138"/>
      <c r="C469" s="138"/>
      <c r="D469" s="160"/>
      <c r="E469" s="161"/>
      <c r="F469" s="162"/>
      <c r="G469" s="158"/>
    </row>
    <row r="470" spans="1:7" ht="15.75">
      <c r="A470" s="153"/>
      <c r="B470" s="138"/>
      <c r="C470" s="138"/>
      <c r="D470" s="160"/>
      <c r="E470" s="161"/>
      <c r="F470" s="162"/>
      <c r="G470" s="158"/>
    </row>
    <row r="471" spans="1:7" ht="15.75">
      <c r="A471" s="153"/>
      <c r="B471" s="138"/>
      <c r="C471" s="138"/>
      <c r="D471" s="160"/>
      <c r="E471" s="161"/>
      <c r="F471" s="162"/>
      <c r="G471" s="158"/>
    </row>
    <row r="472" spans="1:7" ht="15.75">
      <c r="A472" s="153"/>
      <c r="B472" s="138"/>
      <c r="C472" s="138"/>
      <c r="D472" s="160"/>
      <c r="E472" s="161"/>
      <c r="F472" s="162"/>
      <c r="G472" s="158"/>
    </row>
    <row r="473" spans="1:7" ht="15.75">
      <c r="A473" s="153"/>
      <c r="B473" s="138"/>
      <c r="C473" s="138"/>
      <c r="D473" s="160"/>
      <c r="E473" s="161"/>
      <c r="F473" s="162"/>
      <c r="G473" s="158"/>
    </row>
    <row r="474" spans="1:7" ht="15.75">
      <c r="A474" s="153"/>
      <c r="B474" s="138"/>
      <c r="C474" s="138"/>
      <c r="D474" s="160"/>
      <c r="E474" s="161"/>
      <c r="F474" s="162"/>
      <c r="G474" s="158"/>
    </row>
    <row r="475" spans="1:7" ht="15.75">
      <c r="A475" s="153"/>
      <c r="B475" s="138"/>
      <c r="C475" s="138"/>
      <c r="D475" s="160"/>
      <c r="E475" s="161"/>
      <c r="F475" s="162"/>
      <c r="G475" s="158"/>
    </row>
    <row r="476" spans="1:7" ht="15.75">
      <c r="A476" s="153"/>
      <c r="B476" s="138"/>
      <c r="C476" s="138"/>
      <c r="D476" s="160"/>
      <c r="E476" s="161"/>
      <c r="F476" s="162"/>
      <c r="G476" s="158"/>
    </row>
    <row r="477" spans="1:7" ht="15.75">
      <c r="A477" s="153"/>
      <c r="B477" s="138"/>
      <c r="C477" s="138"/>
      <c r="D477" s="160"/>
      <c r="E477" s="161"/>
      <c r="F477" s="162"/>
      <c r="G477" s="158"/>
    </row>
    <row r="478" spans="1:7" ht="15.75">
      <c r="A478" s="153"/>
      <c r="B478" s="138"/>
      <c r="C478" s="138"/>
      <c r="D478" s="160"/>
      <c r="E478" s="161"/>
      <c r="F478" s="162"/>
      <c r="G478" s="158"/>
    </row>
    <row r="479" spans="1:7" ht="15.75">
      <c r="A479" s="153"/>
      <c r="B479" s="138"/>
      <c r="C479" s="138"/>
      <c r="D479" s="160"/>
      <c r="E479" s="161"/>
      <c r="F479" s="162"/>
      <c r="G479" s="158"/>
    </row>
    <row r="480" spans="1:7" ht="15.75">
      <c r="A480" s="153"/>
      <c r="B480" s="138"/>
      <c r="C480" s="138"/>
      <c r="D480" s="160"/>
      <c r="E480" s="161"/>
      <c r="F480" s="162"/>
      <c r="G480" s="158"/>
    </row>
    <row r="481" spans="1:7" ht="15.75">
      <c r="A481" s="153"/>
      <c r="B481" s="138"/>
      <c r="C481" s="138"/>
      <c r="D481" s="160"/>
      <c r="E481" s="161"/>
      <c r="F481" s="162"/>
      <c r="G481" s="158"/>
    </row>
    <row r="482" spans="1:7" ht="15.75">
      <c r="A482" s="153"/>
      <c r="B482" s="138"/>
      <c r="C482" s="138"/>
      <c r="D482" s="160"/>
      <c r="E482" s="161"/>
      <c r="F482" s="162"/>
      <c r="G482" s="158"/>
    </row>
    <row r="483" spans="1:7" ht="15.75">
      <c r="A483" s="153"/>
      <c r="B483" s="138"/>
      <c r="C483" s="138"/>
      <c r="D483" s="160"/>
      <c r="E483" s="161"/>
      <c r="F483" s="162"/>
      <c r="G483" s="158"/>
    </row>
    <row r="484" spans="1:7" ht="15.75">
      <c r="A484" s="153"/>
      <c r="B484" s="138"/>
      <c r="C484" s="138"/>
      <c r="D484" s="160"/>
      <c r="E484" s="161"/>
      <c r="F484" s="162"/>
      <c r="G484" s="158"/>
    </row>
    <row r="485" spans="1:7" ht="15.75">
      <c r="A485" s="153"/>
      <c r="B485" s="138"/>
      <c r="C485" s="138"/>
      <c r="D485" s="160"/>
      <c r="E485" s="161"/>
      <c r="F485" s="162"/>
      <c r="G485" s="158"/>
    </row>
    <row r="486" spans="1:7" ht="15.75">
      <c r="A486" s="153"/>
      <c r="B486" s="138"/>
      <c r="C486" s="138"/>
      <c r="D486" s="160"/>
      <c r="E486" s="161"/>
      <c r="F486" s="162"/>
      <c r="G486" s="158"/>
    </row>
    <row r="487" spans="1:7" ht="15.75">
      <c r="A487" s="153"/>
      <c r="B487" s="138"/>
      <c r="C487" s="138"/>
      <c r="D487" s="160"/>
      <c r="E487" s="161"/>
      <c r="F487" s="162"/>
      <c r="G487" s="158"/>
    </row>
    <row r="488" spans="1:7" ht="15.75">
      <c r="A488" s="153"/>
      <c r="B488" s="138"/>
      <c r="C488" s="138"/>
      <c r="D488" s="160"/>
      <c r="E488" s="161"/>
      <c r="F488" s="162"/>
      <c r="G488" s="158"/>
    </row>
    <row r="489" spans="1:7" ht="15.75">
      <c r="A489" s="153"/>
      <c r="B489" s="138"/>
      <c r="C489" s="138"/>
      <c r="D489" s="160"/>
      <c r="E489" s="161"/>
      <c r="F489" s="162"/>
      <c r="G489" s="158"/>
    </row>
    <row r="490" spans="1:7" ht="15.75">
      <c r="A490" s="153"/>
      <c r="B490" s="138"/>
      <c r="C490" s="138"/>
      <c r="D490" s="160"/>
      <c r="E490" s="161"/>
      <c r="F490" s="162"/>
      <c r="G490" s="158"/>
    </row>
    <row r="491" spans="1:7" ht="15.75">
      <c r="A491" s="153"/>
      <c r="B491" s="138"/>
      <c r="C491" s="138"/>
      <c r="D491" s="160"/>
      <c r="E491" s="161"/>
      <c r="F491" s="162"/>
      <c r="G491" s="158"/>
    </row>
    <row r="492" spans="1:7" ht="15.75">
      <c r="A492" s="153"/>
      <c r="B492" s="138"/>
      <c r="C492" s="138"/>
      <c r="D492" s="160"/>
      <c r="E492" s="161"/>
      <c r="F492" s="162"/>
      <c r="G492" s="158"/>
    </row>
    <row r="493" spans="1:7" ht="15.75">
      <c r="A493" s="153"/>
      <c r="B493" s="138"/>
      <c r="C493" s="138"/>
      <c r="D493" s="160"/>
      <c r="E493" s="161"/>
      <c r="F493" s="162"/>
      <c r="G493" s="158"/>
    </row>
    <row r="494" spans="1:7" ht="15.75">
      <c r="A494" s="153"/>
      <c r="B494" s="138"/>
      <c r="C494" s="138"/>
      <c r="D494" s="160"/>
      <c r="E494" s="161"/>
      <c r="F494" s="162"/>
      <c r="G494" s="158"/>
    </row>
    <row r="495" spans="1:7" ht="15.75">
      <c r="A495" s="153"/>
      <c r="B495" s="138"/>
      <c r="C495" s="138"/>
      <c r="D495" s="160"/>
      <c r="E495" s="161"/>
      <c r="F495" s="162"/>
      <c r="G495" s="158"/>
    </row>
    <row r="496" spans="1:7" ht="15.75">
      <c r="A496" s="153"/>
      <c r="B496" s="138"/>
      <c r="C496" s="138"/>
      <c r="D496" s="160"/>
      <c r="E496" s="161"/>
      <c r="F496" s="162"/>
      <c r="G496" s="158"/>
    </row>
    <row r="497" spans="1:7" ht="15.75">
      <c r="A497" s="153"/>
      <c r="B497" s="138"/>
      <c r="C497" s="138"/>
      <c r="D497" s="160"/>
      <c r="E497" s="161"/>
      <c r="F497" s="162"/>
      <c r="G497" s="158"/>
    </row>
    <row r="498" spans="1:7" ht="15.75">
      <c r="A498" s="153"/>
      <c r="B498" s="138"/>
      <c r="C498" s="138"/>
      <c r="D498" s="160"/>
      <c r="E498" s="161"/>
      <c r="F498" s="162"/>
      <c r="G498" s="158"/>
    </row>
    <row r="499" spans="1:7" ht="15.75">
      <c r="A499" s="153"/>
      <c r="B499" s="138"/>
      <c r="C499" s="138"/>
      <c r="D499" s="160"/>
      <c r="E499" s="161"/>
      <c r="F499" s="162"/>
      <c r="G499" s="158"/>
    </row>
    <row r="500" spans="1:7" ht="15.75">
      <c r="A500" s="153"/>
      <c r="B500" s="138"/>
      <c r="C500" s="138"/>
      <c r="D500" s="160"/>
      <c r="E500" s="161"/>
      <c r="F500" s="162"/>
      <c r="G500" s="158"/>
    </row>
    <row r="501" spans="1:7" ht="15.75">
      <c r="A501" s="153"/>
      <c r="B501" s="138"/>
      <c r="C501" s="138"/>
      <c r="D501" s="160"/>
      <c r="E501" s="161"/>
      <c r="F501" s="162"/>
      <c r="G501" s="158"/>
    </row>
    <row r="502" spans="1:7" ht="15.75">
      <c r="A502" s="153"/>
      <c r="B502" s="138"/>
      <c r="C502" s="138"/>
      <c r="D502" s="160"/>
      <c r="E502" s="161"/>
      <c r="F502" s="162"/>
      <c r="G502" s="158"/>
    </row>
    <row r="503" spans="1:7" ht="15.75">
      <c r="A503" s="153"/>
      <c r="B503" s="138"/>
      <c r="C503" s="138"/>
      <c r="D503" s="160"/>
      <c r="E503" s="161"/>
      <c r="F503" s="162"/>
      <c r="G503" s="158"/>
    </row>
    <row r="504" spans="1:7" ht="15.75">
      <c r="A504" s="153"/>
      <c r="B504" s="138"/>
      <c r="C504" s="138"/>
      <c r="D504" s="160"/>
      <c r="E504" s="161"/>
      <c r="F504" s="162"/>
      <c r="G504" s="158"/>
    </row>
    <row r="505" spans="1:7" ht="15.75">
      <c r="A505" s="153"/>
      <c r="B505" s="138"/>
      <c r="C505" s="138"/>
      <c r="D505" s="160"/>
      <c r="E505" s="161"/>
      <c r="F505" s="162"/>
      <c r="G505" s="158"/>
    </row>
    <row r="506" spans="1:7" ht="15.75">
      <c r="A506" s="153"/>
      <c r="B506" s="138"/>
      <c r="C506" s="138"/>
      <c r="D506" s="160"/>
      <c r="E506" s="161"/>
      <c r="F506" s="162"/>
      <c r="G506" s="158"/>
    </row>
    <row r="507" spans="1:7" ht="15.75">
      <c r="A507" s="153"/>
      <c r="B507" s="138"/>
      <c r="C507" s="138"/>
      <c r="D507" s="160"/>
      <c r="E507" s="161"/>
      <c r="F507" s="162"/>
      <c r="G507" s="158"/>
    </row>
    <row r="508" spans="1:7" ht="15.75">
      <c r="A508" s="153"/>
      <c r="B508" s="138"/>
      <c r="C508" s="138"/>
      <c r="D508" s="160"/>
      <c r="E508" s="161"/>
      <c r="F508" s="162"/>
      <c r="G508" s="158"/>
    </row>
    <row r="509" spans="1:7" ht="15.75">
      <c r="A509" s="153"/>
      <c r="B509" s="138"/>
      <c r="C509" s="138"/>
      <c r="D509" s="160"/>
      <c r="E509" s="161"/>
      <c r="F509" s="162"/>
      <c r="G509" s="158"/>
    </row>
    <row r="510" spans="1:7" ht="15.75">
      <c r="A510" s="153"/>
      <c r="B510" s="138"/>
      <c r="C510" s="138"/>
      <c r="D510" s="160"/>
      <c r="E510" s="161"/>
      <c r="F510" s="162"/>
      <c r="G510" s="158"/>
    </row>
    <row r="511" spans="1:7" ht="15.75">
      <c r="A511" s="153"/>
      <c r="B511" s="138"/>
      <c r="C511" s="138"/>
      <c r="D511" s="160"/>
      <c r="E511" s="161"/>
      <c r="F511" s="162"/>
      <c r="G511" s="158"/>
    </row>
    <row r="512" spans="1:7" ht="15.75">
      <c r="A512" s="153"/>
      <c r="B512" s="138"/>
      <c r="C512" s="138"/>
      <c r="D512" s="160"/>
      <c r="E512" s="161"/>
      <c r="F512" s="162"/>
      <c r="G512" s="158"/>
    </row>
    <row r="513" spans="1:7" ht="15.75">
      <c r="A513" s="153"/>
      <c r="B513" s="138"/>
      <c r="C513" s="138"/>
      <c r="D513" s="160"/>
      <c r="E513" s="161"/>
      <c r="F513" s="162"/>
      <c r="G513" s="158"/>
    </row>
    <row r="514" spans="1:7" ht="15.75">
      <c r="A514" s="153"/>
      <c r="B514" s="138"/>
      <c r="C514" s="138"/>
      <c r="D514" s="160"/>
      <c r="E514" s="161"/>
      <c r="F514" s="162"/>
      <c r="G514" s="158"/>
    </row>
    <row r="515" spans="1:7" ht="15.75">
      <c r="A515" s="153"/>
      <c r="B515" s="138"/>
      <c r="C515" s="138"/>
      <c r="D515" s="160"/>
      <c r="E515" s="161"/>
      <c r="F515" s="162"/>
      <c r="G515" s="158"/>
    </row>
    <row r="516" spans="1:7" ht="15.75">
      <c r="A516" s="153"/>
      <c r="B516" s="138"/>
      <c r="C516" s="138"/>
      <c r="D516" s="160"/>
      <c r="E516" s="161"/>
      <c r="F516" s="162"/>
      <c r="G516" s="158"/>
    </row>
    <row r="517" spans="1:7" ht="15.75">
      <c r="A517" s="153"/>
      <c r="B517" s="138"/>
      <c r="C517" s="138"/>
      <c r="D517" s="160"/>
      <c r="E517" s="161"/>
      <c r="F517" s="162"/>
      <c r="G517" s="158"/>
    </row>
    <row r="518" spans="1:7" ht="15.75">
      <c r="A518" s="153"/>
      <c r="B518" s="138"/>
      <c r="C518" s="138"/>
      <c r="D518" s="160"/>
      <c r="E518" s="161"/>
      <c r="F518" s="162"/>
      <c r="G518" s="158"/>
    </row>
    <row r="519" spans="1:7" ht="15.75">
      <c r="A519" s="153"/>
      <c r="B519" s="138"/>
      <c r="C519" s="138"/>
      <c r="D519" s="160"/>
      <c r="E519" s="161"/>
      <c r="F519" s="162"/>
      <c r="G519" s="158"/>
    </row>
    <row r="520" spans="1:7" ht="15.75">
      <c r="A520" s="153"/>
      <c r="B520" s="138"/>
      <c r="C520" s="138"/>
      <c r="D520" s="160"/>
      <c r="E520" s="161"/>
      <c r="F520" s="162"/>
      <c r="G520" s="158"/>
    </row>
    <row r="521" spans="1:7" ht="15.75">
      <c r="A521" s="153"/>
      <c r="B521" s="138"/>
      <c r="C521" s="138"/>
      <c r="D521" s="160"/>
      <c r="E521" s="161"/>
      <c r="F521" s="162"/>
      <c r="G521" s="158"/>
    </row>
    <row r="522" spans="1:7" ht="15.75">
      <c r="A522" s="153"/>
      <c r="B522" s="138"/>
      <c r="C522" s="138"/>
      <c r="D522" s="160"/>
      <c r="E522" s="161"/>
      <c r="F522" s="162"/>
      <c r="G522" s="158"/>
    </row>
    <row r="523" spans="1:7" ht="15.75">
      <c r="A523" s="153"/>
      <c r="B523" s="138"/>
      <c r="C523" s="138"/>
      <c r="D523" s="160"/>
      <c r="E523" s="161"/>
      <c r="F523" s="162"/>
      <c r="G523" s="158"/>
    </row>
    <row r="524" spans="1:7" ht="15.75">
      <c r="A524" s="153"/>
      <c r="B524" s="138"/>
      <c r="C524" s="138"/>
      <c r="D524" s="160"/>
      <c r="E524" s="161"/>
      <c r="F524" s="162"/>
      <c r="G524" s="158"/>
    </row>
    <row r="525" spans="1:7" ht="15.75">
      <c r="A525" s="153"/>
      <c r="B525" s="138"/>
      <c r="C525" s="138"/>
      <c r="D525" s="160"/>
      <c r="E525" s="161"/>
      <c r="F525" s="162"/>
      <c r="G525" s="158"/>
    </row>
    <row r="526" spans="1:7" ht="15.75">
      <c r="A526" s="153"/>
      <c r="B526" s="138"/>
      <c r="C526" s="138"/>
      <c r="D526" s="160"/>
      <c r="E526" s="161"/>
      <c r="F526" s="162"/>
      <c r="G526" s="158"/>
    </row>
    <row r="527" spans="1:7" ht="15.75">
      <c r="A527" s="153"/>
      <c r="B527" s="138"/>
      <c r="C527" s="138"/>
      <c r="D527" s="160"/>
      <c r="E527" s="161"/>
      <c r="F527" s="162"/>
      <c r="G527" s="158"/>
    </row>
    <row r="528" spans="1:7" ht="15.75">
      <c r="A528" s="153"/>
      <c r="B528" s="138"/>
      <c r="C528" s="138"/>
      <c r="D528" s="160"/>
      <c r="E528" s="161"/>
      <c r="F528" s="162"/>
      <c r="G528" s="158"/>
    </row>
    <row r="529" spans="1:7" ht="15.75">
      <c r="A529" s="153"/>
      <c r="B529" s="138"/>
      <c r="C529" s="138"/>
      <c r="D529" s="160"/>
      <c r="E529" s="161"/>
      <c r="F529" s="162"/>
      <c r="G529" s="158"/>
    </row>
    <row r="530" spans="1:7" ht="15.75">
      <c r="A530" s="153"/>
      <c r="B530" s="138"/>
      <c r="C530" s="138"/>
      <c r="D530" s="160"/>
      <c r="E530" s="161"/>
      <c r="F530" s="162"/>
      <c r="G530" s="158"/>
    </row>
    <row r="531" spans="1:7" ht="15.75">
      <c r="A531" s="153"/>
      <c r="B531" s="138"/>
      <c r="C531" s="138"/>
      <c r="D531" s="160"/>
      <c r="E531" s="161"/>
      <c r="F531" s="162"/>
      <c r="G531" s="158"/>
    </row>
    <row r="532" spans="1:7" ht="15.75">
      <c r="A532" s="153"/>
      <c r="B532" s="138"/>
      <c r="C532" s="138"/>
      <c r="D532" s="160"/>
      <c r="E532" s="161"/>
      <c r="F532" s="162"/>
      <c r="G532" s="158"/>
    </row>
    <row r="533" spans="1:7" ht="15.75">
      <c r="A533" s="153"/>
      <c r="B533" s="138"/>
      <c r="C533" s="138"/>
      <c r="D533" s="160"/>
      <c r="E533" s="161"/>
      <c r="F533" s="162"/>
      <c r="G533" s="158"/>
    </row>
    <row r="534" spans="1:7" ht="15.75">
      <c r="A534" s="153"/>
      <c r="B534" s="138"/>
      <c r="C534" s="138"/>
      <c r="D534" s="160"/>
      <c r="E534" s="161"/>
      <c r="F534" s="162"/>
      <c r="G534" s="158"/>
    </row>
    <row r="535" spans="1:7" ht="15.75">
      <c r="A535" s="153"/>
      <c r="B535" s="138"/>
      <c r="C535" s="138"/>
      <c r="D535" s="160"/>
      <c r="E535" s="161"/>
      <c r="F535" s="162"/>
      <c r="G535" s="158"/>
    </row>
    <row r="536" spans="1:7" ht="15.75">
      <c r="A536" s="153"/>
      <c r="B536" s="138"/>
      <c r="C536" s="138"/>
      <c r="D536" s="160"/>
      <c r="E536" s="161"/>
      <c r="F536" s="162"/>
      <c r="G536" s="158"/>
    </row>
    <row r="537" spans="1:7" ht="15.75">
      <c r="A537" s="153"/>
      <c r="B537" s="138"/>
      <c r="C537" s="138"/>
      <c r="D537" s="160"/>
      <c r="E537" s="161"/>
      <c r="F537" s="162"/>
      <c r="G537" s="158"/>
    </row>
    <row r="538" spans="1:7" ht="15.75">
      <c r="A538" s="153"/>
      <c r="B538" s="138"/>
      <c r="C538" s="138"/>
      <c r="D538" s="160"/>
      <c r="E538" s="161"/>
      <c r="F538" s="162"/>
      <c r="G538" s="158"/>
    </row>
    <row r="539" spans="1:7" ht="15.75">
      <c r="A539" s="153"/>
      <c r="B539" s="138"/>
      <c r="C539" s="138"/>
      <c r="D539" s="160"/>
      <c r="E539" s="161"/>
      <c r="F539" s="162"/>
      <c r="G539" s="158"/>
    </row>
    <row r="540" spans="1:7" ht="15.75">
      <c r="A540" s="153"/>
      <c r="B540" s="138"/>
      <c r="C540" s="138"/>
      <c r="D540" s="160"/>
      <c r="E540" s="161"/>
      <c r="F540" s="162"/>
      <c r="G540" s="158"/>
    </row>
    <row r="541" spans="1:7" ht="15.75">
      <c r="A541" s="153"/>
      <c r="B541" s="138"/>
      <c r="C541" s="138"/>
      <c r="D541" s="160"/>
      <c r="E541" s="161"/>
      <c r="F541" s="162"/>
      <c r="G541" s="158"/>
    </row>
    <row r="542" spans="1:7" ht="15.75">
      <c r="A542" s="153"/>
      <c r="B542" s="138"/>
      <c r="C542" s="138"/>
      <c r="D542" s="160"/>
      <c r="E542" s="161"/>
      <c r="F542" s="162"/>
      <c r="G542" s="158"/>
    </row>
    <row r="543" spans="1:7" ht="15.75">
      <c r="A543" s="153"/>
      <c r="B543" s="138"/>
      <c r="C543" s="138"/>
      <c r="D543" s="160"/>
      <c r="E543" s="161"/>
      <c r="F543" s="162"/>
      <c r="G543" s="158"/>
    </row>
    <row r="544" spans="1:7" ht="15.75">
      <c r="A544" s="153"/>
      <c r="B544" s="138"/>
      <c r="C544" s="138"/>
      <c r="D544" s="160"/>
      <c r="E544" s="161"/>
      <c r="F544" s="162"/>
      <c r="G544" s="158"/>
    </row>
    <row r="545" spans="1:7" ht="15.75">
      <c r="A545" s="153"/>
      <c r="B545" s="138"/>
      <c r="C545" s="138"/>
      <c r="D545" s="160"/>
      <c r="E545" s="161"/>
      <c r="F545" s="162"/>
      <c r="G545" s="158"/>
    </row>
    <row r="546" spans="1:7" ht="15.75">
      <c r="A546" s="153"/>
      <c r="B546" s="138"/>
      <c r="C546" s="138"/>
      <c r="D546" s="160"/>
      <c r="E546" s="161"/>
      <c r="F546" s="162"/>
      <c r="G546" s="158"/>
    </row>
    <row r="547" spans="1:7" ht="15.75">
      <c r="A547" s="153"/>
      <c r="B547" s="138"/>
      <c r="C547" s="138"/>
      <c r="D547" s="160"/>
      <c r="E547" s="161"/>
      <c r="F547" s="162"/>
      <c r="G547" s="158"/>
    </row>
    <row r="548" spans="1:7" ht="15.75">
      <c r="A548" s="153"/>
      <c r="B548" s="138"/>
      <c r="C548" s="138"/>
      <c r="D548" s="160"/>
      <c r="E548" s="161"/>
      <c r="F548" s="162"/>
      <c r="G548" s="158"/>
    </row>
    <row r="549" spans="1:7" ht="15.75">
      <c r="A549" s="153"/>
      <c r="B549" s="138"/>
      <c r="C549" s="138"/>
      <c r="D549" s="160"/>
      <c r="E549" s="161"/>
      <c r="F549" s="162"/>
      <c r="G549" s="158"/>
    </row>
    <row r="550" spans="1:7" ht="15.75">
      <c r="A550" s="153"/>
      <c r="B550" s="138"/>
      <c r="C550" s="138"/>
      <c r="D550" s="160"/>
      <c r="E550" s="161"/>
      <c r="F550" s="162"/>
      <c r="G550" s="158"/>
    </row>
    <row r="551" spans="1:7" ht="15.75">
      <c r="A551" s="153"/>
      <c r="B551" s="138"/>
      <c r="C551" s="138"/>
      <c r="D551" s="160"/>
      <c r="E551" s="161"/>
      <c r="F551" s="162"/>
      <c r="G551" s="158"/>
    </row>
    <row r="552" spans="1:7" ht="15.75">
      <c r="A552" s="153"/>
      <c r="B552" s="138"/>
      <c r="C552" s="138"/>
      <c r="D552" s="160"/>
      <c r="E552" s="161"/>
      <c r="F552" s="162"/>
      <c r="G552" s="158"/>
    </row>
    <row r="553" spans="1:7" ht="15.75">
      <c r="A553" s="153"/>
      <c r="B553" s="138"/>
      <c r="C553" s="138"/>
      <c r="D553" s="160"/>
      <c r="E553" s="161"/>
      <c r="F553" s="162"/>
      <c r="G553" s="158"/>
    </row>
    <row r="554" spans="1:7" ht="15.75">
      <c r="A554" s="153"/>
      <c r="B554" s="138"/>
      <c r="C554" s="138"/>
      <c r="D554" s="160"/>
      <c r="E554" s="161"/>
      <c r="F554" s="162"/>
      <c r="G554" s="158"/>
    </row>
    <row r="555" spans="1:7" ht="15.75">
      <c r="A555" s="153"/>
      <c r="B555" s="138"/>
      <c r="C555" s="138"/>
      <c r="D555" s="160"/>
      <c r="E555" s="161"/>
      <c r="F555" s="162"/>
      <c r="G555" s="158"/>
    </row>
    <row r="556" spans="1:7" ht="15.75">
      <c r="A556" s="153"/>
      <c r="B556" s="138"/>
      <c r="C556" s="138"/>
      <c r="D556" s="160"/>
      <c r="E556" s="161"/>
      <c r="F556" s="162"/>
      <c r="G556" s="158"/>
    </row>
    <row r="557" spans="1:7" ht="15.75">
      <c r="A557" s="153"/>
      <c r="B557" s="138"/>
      <c r="C557" s="138"/>
      <c r="D557" s="160"/>
      <c r="E557" s="161"/>
      <c r="F557" s="162"/>
      <c r="G557" s="158"/>
    </row>
    <row r="558" spans="1:7" ht="15.75">
      <c r="A558" s="153"/>
      <c r="B558" s="138"/>
      <c r="C558" s="138"/>
      <c r="D558" s="160"/>
      <c r="E558" s="161"/>
      <c r="F558" s="162"/>
      <c r="G558" s="158"/>
    </row>
    <row r="559" spans="1:7" ht="15.75">
      <c r="A559" s="153"/>
      <c r="B559" s="138"/>
      <c r="C559" s="138"/>
      <c r="D559" s="160"/>
      <c r="E559" s="161"/>
      <c r="F559" s="162"/>
      <c r="G559" s="158"/>
    </row>
    <row r="560" spans="1:7" ht="15.75">
      <c r="A560" s="153"/>
      <c r="B560" s="138"/>
      <c r="C560" s="138"/>
      <c r="D560" s="160"/>
      <c r="E560" s="161"/>
      <c r="F560" s="162"/>
      <c r="G560" s="158"/>
    </row>
    <row r="561" spans="1:7" ht="15.75">
      <c r="A561" s="153"/>
      <c r="B561" s="138"/>
      <c r="C561" s="138"/>
      <c r="D561" s="160"/>
      <c r="E561" s="161"/>
      <c r="F561" s="162"/>
      <c r="G561" s="158"/>
    </row>
  </sheetData>
  <sheetProtection password="C4CA" sheet="1" objects="1" scenarios="1"/>
  <dataValidations count="2">
    <dataValidation type="whole" allowBlank="1" showInputMessage="1" showErrorMessage="1" promptTitle="digitar código de arrecadação" prompt="codigo deve estar entre 201 e 300" errorTitle="código errado redigite" error="código deve estar entre 201 e 300" sqref="G21:G50">
      <formula1>201</formula1>
      <formula2>300</formula2>
    </dataValidation>
    <dataValidation type="whole" allowBlank="1" showInputMessage="1" showErrorMessage="1" promptTitle="digitar código de doação" prompt="codigo deve estar entre 1 e 200" errorTitle="código errado redigite" error="código deve estar entre 1 e 200" sqref="G53:G561">
      <formula1>1</formula1>
      <formula2>200</formula2>
    </dataValidation>
  </dataValidations>
  <printOptions/>
  <pageMargins left="0.5905511811023623" right="0" top="0.5905511811023623" bottom="0" header="0.5118110236220472" footer="0.5118110236220472"/>
  <pageSetup horizontalDpi="300" verticalDpi="3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luiz c.o.</cp:lastModifiedBy>
  <cp:lastPrinted>2005-03-30T13:53:43Z</cp:lastPrinted>
  <dcterms:created xsi:type="dcterms:W3CDTF">1999-08-30T19:27:07Z</dcterms:created>
  <dcterms:modified xsi:type="dcterms:W3CDTF">2006-05-28T18:40:10Z</dcterms:modified>
  <cp:category/>
  <cp:version/>
  <cp:contentType/>
  <cp:contentStatus/>
</cp:coreProperties>
</file>